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xed\FDP\QUARTERLY\Q4\"/>
    </mc:Choice>
  </mc:AlternateContent>
  <xr:revisionPtr revIDLastSave="0" documentId="8_{6C67BFAB-0023-4A6F-B4A7-28A9708EE92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rm 7 - DFU" sheetId="1" r:id="rId1"/>
    <sheet name="Sheet1" sheetId="3" r:id="rId2"/>
    <sheet name="FDPP LICENSE" sheetId="2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82" i="1"/>
  <c r="G53" i="1"/>
</calcChain>
</file>

<file path=xl/sharedStrings.xml><?xml version="1.0" encoding="utf-8"?>
<sst xmlns="http://schemas.openxmlformats.org/spreadsheetml/2006/main" count="204" uniqueCount="134">
  <si>
    <t>FDP Form 7 - 20% Development Fund Utilization</t>
  </si>
  <si>
    <t>UTILIZATION OF THE 20%  OF THE NATIONAL TAX ALLOTMENT</t>
  </si>
  <si>
    <t>REGION:</t>
  </si>
  <si>
    <t>REGION VI - WESTERN VISAYAS</t>
  </si>
  <si>
    <t>CALENDAR YEAR:</t>
  </si>
  <si>
    <t>PROVINCE:</t>
  </si>
  <si>
    <t>NEGROS OCCIDENTAL</t>
  </si>
  <si>
    <t>QUARTER:</t>
  </si>
  <si>
    <t>CITY/MUNICIPALITY:</t>
  </si>
  <si>
    <t>CITY OF SAN CARLOS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</si>
  <si>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</si>
  <si>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</si>
  <si>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</si>
  <si>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</si>
  <si>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</si>
  <si>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</si>
  <si>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</si>
  <si>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</si>
  <si>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</si>
  <si>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</si>
  <si>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We hereby certify that we have reviewed the contents and hereby attest to the veracity and correctness of tha data or information contained in this document.</t>
  </si>
  <si>
    <t>Local Budget Officer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</si>
  <si>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</si>
  <si>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</si>
  <si>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</si>
  <si>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</si>
  <si>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</si>
  <si>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</si>
  <si>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Dev. and Const. of Barangay Facilities and other Government facilities</t>
  </si>
  <si>
    <t>Construction/Rehabilitation of Drainage System</t>
  </si>
  <si>
    <t>Development of Public Market and Slaughterhouse</t>
  </si>
  <si>
    <t>Social Development (pls list down specific projects)</t>
  </si>
  <si>
    <t>Economic Development (pls list down specific projects)</t>
  </si>
  <si>
    <t>on-going</t>
  </si>
  <si>
    <t>Acq./const./development of land and facilities - Tourism</t>
  </si>
  <si>
    <t>completed</t>
  </si>
  <si>
    <t>1. Level II water system at Purok Ananhaw, So. Lupao, Brgy. Quezon</t>
  </si>
  <si>
    <t>2. Rehabilitation and improvement of weir</t>
  </si>
  <si>
    <t>3. Re-alignment of stub-out</t>
  </si>
  <si>
    <t>4. Construction of Sta. Ana well pumping station</t>
  </si>
  <si>
    <t>5. Embedment and realignment of stub-outs</t>
  </si>
  <si>
    <t>6. Improvement of mainline interconnection at Medina Translink Highway</t>
  </si>
  <si>
    <t>7. Backfilling of road network at water treatment plant site</t>
  </si>
  <si>
    <t>8. Water tank in-place strenght test</t>
  </si>
  <si>
    <t>9. Improvement of South villa 3 pumping station</t>
  </si>
  <si>
    <t>1. Rehabilitation of boxing gym at Brgy. I</t>
  </si>
  <si>
    <t>2. Water system for san carlos City Tree Park</t>
  </si>
  <si>
    <t>3. Rehabilitation of Consuelo Community Center</t>
  </si>
  <si>
    <t>4. Install. Of devices insid and outside the perimeter of various government</t>
  </si>
  <si>
    <t xml:space="preserve">    facilities for pest control</t>
  </si>
  <si>
    <t>5. Rehabilitation of Brgy. 6 covered court roofing</t>
  </si>
  <si>
    <t>6. Slope protection along Baticulan creek from Palampas to Brgy. 6</t>
  </si>
  <si>
    <t>Augmentation to CY 2023</t>
  </si>
  <si>
    <t>7. Rehabilitation of PESO livelihhod and training center perimeter fence and training room</t>
  </si>
  <si>
    <t>1.Const. of San carlos City superhealth center (medium) Phase 2, Brgy. Prosperidad</t>
  </si>
  <si>
    <t>2. Rehabilitation of floor tiles for new City Hospital (phase 4)</t>
  </si>
  <si>
    <t>3. Improvement of primary care facility</t>
  </si>
  <si>
    <t>1. Purchase of 1 crawler type hydraulic excavator</t>
  </si>
  <si>
    <t>2. Purchase of 1 unit cargo truck</t>
  </si>
  <si>
    <t>3. Purchase of universal testing machine</t>
  </si>
  <si>
    <t>4. Purchase of digital rebound test hammer</t>
  </si>
  <si>
    <t>(SGD) SANDRA LUZ B. BRIONES</t>
  </si>
  <si>
    <t>(SGD) RENATO Y. GUSTILO</t>
  </si>
  <si>
    <t>1. Road opening at So. Brillantes to So. Ansulag, Brgy. Rizal</t>
  </si>
  <si>
    <t xml:space="preserve"> (CY 2023 1,125,000.00)</t>
  </si>
  <si>
    <t>2. Road concreting from Pamahawan to Mangga road</t>
  </si>
  <si>
    <t>3. Road concreting of 6th street road at So. Lawis, Brgy. Buluangan</t>
  </si>
  <si>
    <t>4. Restoratin of concrete paved road along So. Matunog, Brgy. Bagonbon</t>
  </si>
  <si>
    <t>5. Concreting of road along Katiclan tree park to Ansulag</t>
  </si>
  <si>
    <t>6. Concreting of identified road shoulders at San Carlos City</t>
  </si>
  <si>
    <t>7. Concreting along Iliranan to So. Apog-apog (phase 4), Brgy. Codcod</t>
  </si>
  <si>
    <t>1. Const. and improvement of SCC pavillion and display booths at Panaad</t>
  </si>
  <si>
    <t xml:space="preserve">     Park Stadium</t>
  </si>
  <si>
    <t>2. Const. (civil works) of 2 units dancing fountain at SCC City Hall</t>
  </si>
  <si>
    <t>4. Purchase and install. Of motor pump and filter elements for swimming pool</t>
  </si>
  <si>
    <t>5. Install. Of garden water sprinkler system at People's Park</t>
  </si>
  <si>
    <t>6. Improvement of People's Park facilities and other structures</t>
  </si>
  <si>
    <t>7. Construction of additional floating dock at Park Marina</t>
  </si>
  <si>
    <t>8. Architectural works for 2 units dancing fountain at SCC City Hall</t>
  </si>
  <si>
    <t>1. Slaughterhouse street lighting</t>
  </si>
  <si>
    <t>2. Electrical supply fro 2 units dancing fountain at City Hall</t>
  </si>
  <si>
    <t>3. Purchase of 50KVA transformer for trade fair area</t>
  </si>
  <si>
    <t>4. Relocation of street lights posts from gutter to sidewalk along Locsin st. (19 post)</t>
  </si>
  <si>
    <t>5. Medium to low voltage supply for San Carlos tree park</t>
  </si>
  <si>
    <t>Environmental Management (pls list down specific projects)</t>
  </si>
  <si>
    <t>1. Rehabilitation of wet market, stalls and gratings at Brgy. IV</t>
  </si>
  <si>
    <t>2. rehabilitation of 5 units food stalls at farmer's Market</t>
  </si>
  <si>
    <t>1. Fabrication and installation of reinforced concrete pipe culvert for various</t>
  </si>
  <si>
    <t xml:space="preserve">     barangays</t>
  </si>
  <si>
    <t xml:space="preserve">2. Install. Of reinforced concrete pipe culvert along Adjacket to </t>
  </si>
  <si>
    <t xml:space="preserve">    So. Natuyay road, Brgy. Quezon</t>
  </si>
  <si>
    <t>3. Construction of masonry lined canal (Phase2) at So. Apog-apog</t>
  </si>
  <si>
    <t>4. Construction of masonry lined canal along So. Balabag, Brgy. Quezon</t>
  </si>
  <si>
    <t>5. Fabrication of reinforced concrete pipe culvert for drainage improvement from</t>
  </si>
  <si>
    <t xml:space="preserve">    Locsin street going Parola outfall</t>
  </si>
  <si>
    <t>6. Restoration of concrete sidewalks, curb and gutters and manhole covers,</t>
  </si>
  <si>
    <t xml:space="preserve">    and declogging of drainage going to outfalls within city proper</t>
  </si>
  <si>
    <t>1. Construction and development of land circunferential road at various barangays</t>
  </si>
  <si>
    <t xml:space="preserve">     (Barangay 5 and 6 ) filling for embankment</t>
  </si>
  <si>
    <t>1. Const. of riprap and slope protection of concrete road along Ledesma</t>
  </si>
  <si>
    <t xml:space="preserve">     Heights riverbank</t>
  </si>
  <si>
    <t>8. Rehabilitation of irrigation lined canal at So. Walos</t>
  </si>
  <si>
    <t>9. Construction of senior citizen building</t>
  </si>
  <si>
    <t>10. Construction of MPDP at Purok Santan, Brgy. Bagonbon</t>
  </si>
  <si>
    <t>Water Development Program</t>
  </si>
  <si>
    <t>10. Rerouting of 3 pahase line and transfer of 3 pcs. 37.5 KVA transformer at</t>
  </si>
  <si>
    <t xml:space="preserve">      South villa III water supply station</t>
  </si>
  <si>
    <t>2. Rehab. Of 2 football field</t>
  </si>
  <si>
    <t>3. Fabrication of futsal goals at City sports Park</t>
  </si>
  <si>
    <t>4. Construction of billard hall at City Spotrs Park</t>
  </si>
  <si>
    <t>CONSTRUCTION AND DEVELOPMENT OF CITY HOSPITAL AND OTHER HEALTH FACILITIES</t>
  </si>
  <si>
    <t>8. Concreting of road along So. Sto. Rosario to Rizal proper</t>
  </si>
  <si>
    <t>9. Application of sub-base materials for various barangays</t>
  </si>
  <si>
    <t>10. Road concreting with draingae inside agriculture compound (Phase 1)</t>
  </si>
  <si>
    <t>11. Concreting of road along Balabag E/S</t>
  </si>
  <si>
    <t>12. Restoration of concrete paved (one lane) at So. Mag-amihan, Brgy. Punao</t>
  </si>
  <si>
    <t>3. Rehab. Of waterfalls and fishpond at People's Park</t>
  </si>
  <si>
    <t>2. Improvement and development of city lanes and city streets</t>
  </si>
  <si>
    <t>3. Sanitation and environmental protection program</t>
  </si>
  <si>
    <t>4. Const. of material recovery facility extension and supply and installation of</t>
  </si>
  <si>
    <t xml:space="preserve">     waste processing (Pyrolysis) equipment</t>
  </si>
  <si>
    <t>Sp Ordinance #24-309 (CANCELLED)</t>
  </si>
  <si>
    <t>4. Supply and installation of waste processing plant (Pyrolysis0 equipment</t>
  </si>
  <si>
    <t>CY 2023 24,000,000.00</t>
  </si>
  <si>
    <t>5. Construction of material recovery facility extension</t>
  </si>
  <si>
    <t>6. Procurement of 22 units garbage motorcycle</t>
  </si>
  <si>
    <t>7. Rehabilitaion of sanitary landfill</t>
  </si>
  <si>
    <t>Purchase of Engineering Heavy Equipments, Accessories and Other Enginnering Equipment</t>
  </si>
  <si>
    <t>7. Construction of storm drainage at City Hospital</t>
  </si>
  <si>
    <t>Electrification of City Roads/Installation of lighting system</t>
  </si>
  <si>
    <t>Construction of Bulkhead and embankment for Various Barangays</t>
  </si>
  <si>
    <t>Acq./Const./Development of facilities (Sports)</t>
  </si>
  <si>
    <t>ROAD DEVELOPMENT PROGRAM</t>
  </si>
  <si>
    <t>1. Eco-Center project operation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</si>
</sst>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sz val="10"/>
      <color rgb="FF000000"/>
      <name val="Roboto Condensed"/>
    </font>
    <font>
      <b/>
      <sz val="10"/>
      <color rgb="FF000000"/>
      <name val="Roboto Condensed"/>
    </font>
    <font>
      <i/>
      <sz val="10"/>
      <color rgb="FF000000"/>
      <name val="Roboto Condensed"/>
    </font>
    <font>
      <b/>
      <sz val="12"/>
      <color rgb="FF000000"/>
      <name val="Roboto Condensed"/>
    </font>
    <font>
      <sz val="12"/>
      <color rgb="FF000000"/>
      <name val="Roboto Condensed"/>
    </font>
    <font>
      <i/>
      <sz val="12"/>
      <color rgb="FF000000"/>
      <name val="Roboto Condensed"/>
    </font>
  </fonts>
  <fills count="3">
    <fill>
      <patternFill patternType="none"/>
    </fill>
    <fill>
      <patternFill patternType="gray125"/>
    </fill>
    <fill>
      <patternFill patternType="none"/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8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43" fontId="4" fillId="2" borderId="0" xfId="1" applyFont="1" applyFill="1" applyAlignment="1" applyProtection="1">
      <alignment vertical="center" wrapText="1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/>
    <xf numFmtId="0" fontId="4" fillId="2" borderId="0" xfId="0" applyFont="1" applyFill="1" applyAlignment="1" applyProtection="1">
      <alignment vertical="top" wrapText="1"/>
      <protection locked="0"/>
    </xf>
    <xf numFmtId="43" fontId="4" fillId="2" borderId="0" xfId="1" applyFont="1" applyFill="1" applyAlignment="1" applyProtection="1">
      <alignment vertical="top" wrapText="1"/>
      <protection locked="0"/>
    </xf>
    <xf numFmtId="0" fontId="5" fillId="2" borderId="0" xfId="0" applyFont="1" applyFill="1" applyProtection="1">
      <protection locked="0"/>
    </xf>
    <xf numFmtId="43" fontId="5" fillId="2" borderId="0" xfId="1" applyFont="1" applyFill="1" applyProtection="1">
      <protection locked="0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3" fontId="5" fillId="2" borderId="0" xfId="1" applyFont="1" applyFill="1" applyAlignment="1" applyProtection="1">
      <alignment vertical="center"/>
      <protection locked="0"/>
    </xf>
    <xf numFmtId="0" fontId="5" fillId="2" borderId="1" xfId="0" applyFont="1" applyFill="1" applyBorder="1"/>
    <xf numFmtId="43" fontId="4" fillId="2" borderId="0" xfId="1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43" fontId="4" fillId="2" borderId="0" xfId="1" applyFont="1" applyFill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43" fontId="4" fillId="2" borderId="4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/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/>
    <xf numFmtId="43" fontId="4" fillId="2" borderId="5" xfId="1" applyFont="1" applyFill="1" applyBorder="1"/>
    <xf numFmtId="0" fontId="6" fillId="2" borderId="5" xfId="0" applyFont="1" applyFill="1" applyBorder="1"/>
    <xf numFmtId="0" fontId="5" fillId="2" borderId="4" xfId="0" applyFont="1" applyFill="1" applyBorder="1" applyAlignment="1">
      <alignment horizontal="left" vertical="top"/>
    </xf>
    <xf numFmtId="43" fontId="4" fillId="2" borderId="4" xfId="1" applyFont="1" applyFill="1" applyBorder="1"/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left" wrapText="1"/>
    </xf>
    <xf numFmtId="43" fontId="4" fillId="2" borderId="4" xfId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43" fontId="4" fillId="0" borderId="4" xfId="1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/>
    </xf>
    <xf numFmtId="43" fontId="7" fillId="2" borderId="4" xfId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43" fontId="8" fillId="2" borderId="4" xfId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5" fillId="2" borderId="0" xfId="1" applyNumberFormat="1" applyFont="1" applyFill="1" applyAlignment="1" applyProtection="1">
      <alignment vertical="center"/>
      <protection locked="0"/>
    </xf>
    <xf numFmtId="43" fontId="5" fillId="2" borderId="0" xfId="1" applyFont="1" applyFill="1" applyAlignment="1">
      <alignment vertical="center"/>
    </xf>
    <xf numFmtId="43" fontId="5" fillId="2" borderId="0" xfId="1" applyFont="1" applyFill="1" applyAlignment="1">
      <alignment wrapText="1"/>
    </xf>
    <xf numFmtId="43" fontId="5" fillId="2" borderId="0" xfId="1" applyFont="1" applyFill="1"/>
    <xf numFmtId="43" fontId="4" fillId="0" borderId="4" xfId="1" applyFont="1" applyBorder="1" applyAlignment="1">
      <alignment horizontal="left"/>
    </xf>
    <xf numFmtId="14" fontId="8" fillId="2" borderId="4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left"/>
    </xf>
    <xf numFmtId="14" fontId="4" fillId="2" borderId="4" xfId="1" applyNumberFormat="1" applyFont="1" applyFill="1" applyBorder="1" applyAlignment="1">
      <alignment horizontal="left"/>
    </xf>
    <xf numFmtId="14" fontId="4" fillId="2" borderId="5" xfId="1" applyNumberFormat="1" applyFont="1" applyFill="1" applyBorder="1"/>
    <xf numFmtId="14" fontId="4" fillId="2" borderId="4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Protection="1">
      <protection locked="0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/>
    </xf>
    <xf numFmtId="0" fontId="5" fillId="2" borderId="0" xfId="1" applyNumberFormat="1" applyFont="1" applyFill="1" applyAlignment="1" applyProtection="1">
      <alignment wrapText="1"/>
      <protection locked="0"/>
    </xf>
    <xf numFmtId="43" fontId="4" fillId="2" borderId="10" xfId="1" applyFont="1" applyFill="1" applyBorder="1" applyAlignment="1">
      <alignment horizontal="center" vertical="center" wrapText="1"/>
    </xf>
    <xf numFmtId="43" fontId="4" fillId="2" borderId="11" xfId="1" applyFont="1" applyFill="1" applyBorder="1" applyAlignment="1">
      <alignment horizontal="center" vertical="center" wrapText="1"/>
    </xf>
    <xf numFmtId="43" fontId="4" fillId="2" borderId="12" xfId="1" applyFont="1" applyFill="1" applyBorder="1" applyAlignment="1">
      <alignment horizontal="center" vertical="center" wrapText="1"/>
    </xf>
    <xf numFmtId="43" fontId="4" fillId="2" borderId="13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center"/>
      <protection locked="0"/>
    </xf>
    <xf numFmtId="43" fontId="5" fillId="2" borderId="7" xfId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43" fontId="4" fillId="2" borderId="0" xfId="1" applyFont="1" applyFill="1" applyAlignment="1" applyProtection="1">
      <alignment horizontal="center"/>
      <protection locked="0"/>
    </xf>
    <xf numFmtId="0" fontId="5" fillId="2" borderId="5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vertical="top" wrapText="1"/>
    </xf>
    <xf numFmtId="43" fontId="7" fillId="2" borderId="3" xfId="1" applyFont="1" applyFill="1" applyBorder="1" applyAlignment="1">
      <alignment vertical="top" wrapText="1"/>
    </xf>
    <xf numFmtId="43" fontId="7" fillId="2" borderId="4" xfId="1" applyFont="1" applyFill="1" applyBorder="1" applyAlignment="1">
      <alignment vertical="top" wrapText="1"/>
    </xf>
    <xf numFmtId="43" fontId="5" fillId="2" borderId="5" xfId="1" applyFont="1" applyFill="1" applyBorder="1" applyAlignment="1">
      <alignment horizontal="center" vertical="center"/>
    </xf>
    <xf numFmtId="14" fontId="5" fillId="2" borderId="5" xfId="1" applyNumberFormat="1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/>
    </xf>
    <xf numFmtId="43" fontId="8" fillId="2" borderId="3" xfId="1" applyFont="1" applyFill="1" applyBorder="1" applyAlignment="1">
      <alignment horizontal="center"/>
    </xf>
    <xf numFmtId="43" fontId="8" fillId="2" borderId="4" xfId="1" applyFont="1" applyFill="1" applyBorder="1" applyAlignment="1">
      <alignment horizontal="center"/>
    </xf>
    <xf numFmtId="43" fontId="7" fillId="2" borderId="2" xfId="1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/>
    </xf>
    <xf numFmtId="43" fontId="7" fillId="2" borderId="4" xfId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4" fontId="8" fillId="2" borderId="2" xfId="1" applyNumberFormat="1" applyFont="1" applyFill="1" applyBorder="1" applyAlignment="1">
      <alignment horizontal="center"/>
    </xf>
    <xf numFmtId="14" fontId="8" fillId="2" borderId="3" xfId="1" applyNumberFormat="1" applyFont="1" applyFill="1" applyBorder="1" applyAlignment="1">
      <alignment horizontal="center"/>
    </xf>
    <xf numFmtId="14" fontId="8" fillId="2" borderId="4" xfId="1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43" fontId="8" fillId="2" borderId="6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tabSelected="1" topLeftCell="A83" zoomScale="85" zoomScaleNormal="85" workbookViewId="0">
      <selection activeCell="I63" sqref="I63:I68"/>
    </sheetView>
  </sheetViews>
  <sheetFormatPr defaultRowHeight="12.75" x14ac:dyDescent="0.2"/>
  <cols>
    <col min="1" max="1" width="41.42578125" style="6" customWidth="1"/>
    <col min="2" max="2" width="20.7109375" style="6" customWidth="1"/>
    <col min="3" max="3" width="16" style="18" customWidth="1"/>
    <col min="4" max="4" width="17" style="18" customWidth="1"/>
    <col min="5" max="5" width="12.140625" style="18" customWidth="1"/>
    <col min="6" max="6" width="10.5703125" style="18" customWidth="1"/>
    <col min="7" max="7" width="17.28515625" style="18" bestFit="1" customWidth="1"/>
    <col min="8" max="8" width="8" style="6" customWidth="1"/>
    <col min="9" max="10" width="15.7109375" style="6" customWidth="1"/>
    <col min="11" max="11" width="8.85546875" style="6" customWidth="1"/>
    <col min="12" max="16384" width="9.140625" style="7"/>
  </cols>
  <sheetData>
    <row r="1" spans="1:11" x14ac:dyDescent="0.2">
      <c r="A1" s="3" t="s">
        <v>0</v>
      </c>
      <c r="B1" s="4"/>
      <c r="C1" s="5"/>
      <c r="D1" s="5"/>
      <c r="E1" s="5"/>
    </row>
    <row r="2" spans="1:11" x14ac:dyDescent="0.2">
      <c r="A2" s="8"/>
      <c r="B2" s="8"/>
      <c r="C2" s="9"/>
      <c r="D2" s="9"/>
      <c r="E2" s="9"/>
    </row>
    <row r="3" spans="1:11" x14ac:dyDescent="0.2">
      <c r="A3" s="87" t="s">
        <v>1</v>
      </c>
      <c r="B3" s="87"/>
      <c r="C3" s="87"/>
      <c r="D3" s="87"/>
      <c r="E3" s="87"/>
      <c r="F3" s="87"/>
      <c r="G3" s="87"/>
      <c r="H3" s="87"/>
      <c r="I3" s="87"/>
    </row>
    <row r="4" spans="1:11" x14ac:dyDescent="0.2">
      <c r="A4" s="10"/>
      <c r="B4" s="10"/>
      <c r="C4" s="11"/>
      <c r="D4" s="11"/>
      <c r="E4" s="11"/>
    </row>
    <row r="5" spans="1:11" x14ac:dyDescent="0.2">
      <c r="A5" s="12" t="s">
        <v>2</v>
      </c>
      <c r="B5" s="13" t="s">
        <v>3</v>
      </c>
      <c r="C5" s="14"/>
      <c r="D5" s="53" t="s">
        <v>4</v>
      </c>
      <c r="E5" s="52">
        <v>2024</v>
      </c>
    </row>
    <row r="6" spans="1:11" x14ac:dyDescent="0.2">
      <c r="A6" s="15" t="s">
        <v>5</v>
      </c>
      <c r="B6" s="17" t="s">
        <v>6</v>
      </c>
      <c r="C6" s="16"/>
      <c r="D6" s="54" t="s">
        <v>7</v>
      </c>
      <c r="E6" s="65">
        <v>4</v>
      </c>
    </row>
    <row r="7" spans="1:11" x14ac:dyDescent="0.2">
      <c r="A7" s="15" t="s">
        <v>8</v>
      </c>
      <c r="B7" s="10" t="s">
        <v>9</v>
      </c>
      <c r="D7" s="55"/>
    </row>
    <row r="8" spans="1:11" x14ac:dyDescent="0.2">
      <c r="A8" s="19"/>
    </row>
    <row r="9" spans="1:11" ht="14.45" customHeight="1" x14ac:dyDescent="0.2">
      <c r="A9" s="100" t="s">
        <v>10</v>
      </c>
      <c r="B9" s="74" t="s">
        <v>11</v>
      </c>
      <c r="C9" s="78" t="s">
        <v>12</v>
      </c>
      <c r="D9" s="79" t="s">
        <v>13</v>
      </c>
      <c r="E9" s="80" t="s">
        <v>14</v>
      </c>
      <c r="F9" s="78" t="s">
        <v>15</v>
      </c>
      <c r="G9" s="78"/>
      <c r="H9" s="100" t="s">
        <v>16</v>
      </c>
      <c r="I9" s="74" t="s">
        <v>17</v>
      </c>
    </row>
    <row r="10" spans="1:11" ht="14.45" customHeight="1" x14ac:dyDescent="0.2">
      <c r="A10" s="100"/>
      <c r="B10" s="74"/>
      <c r="C10" s="78"/>
      <c r="D10" s="79"/>
      <c r="E10" s="78"/>
      <c r="F10" s="80" t="s">
        <v>18</v>
      </c>
      <c r="G10" s="80" t="s">
        <v>19</v>
      </c>
      <c r="H10" s="74"/>
      <c r="I10" s="74"/>
    </row>
    <row r="11" spans="1:11" ht="21.75" customHeight="1" x14ac:dyDescent="0.2">
      <c r="A11" s="100"/>
      <c r="B11" s="74"/>
      <c r="C11" s="78"/>
      <c r="D11" s="79"/>
      <c r="E11" s="78"/>
      <c r="F11" s="78"/>
      <c r="G11" s="78"/>
      <c r="H11" s="74"/>
      <c r="I11" s="74"/>
    </row>
    <row r="12" spans="1:11" ht="14.45" customHeight="1" x14ac:dyDescent="0.2">
      <c r="A12" s="101" t="s">
        <v>31</v>
      </c>
      <c r="B12" s="91"/>
      <c r="C12" s="81"/>
      <c r="D12" s="94"/>
      <c r="E12" s="81"/>
      <c r="F12" s="81"/>
      <c r="G12" s="75">
        <f>SUM(G15:G51)</f>
        <v>20615721.432999998</v>
      </c>
      <c r="H12" s="91"/>
      <c r="I12" s="97"/>
    </row>
    <row r="13" spans="1:11" x14ac:dyDescent="0.2">
      <c r="A13" s="102"/>
      <c r="B13" s="92"/>
      <c r="C13" s="82"/>
      <c r="D13" s="95"/>
      <c r="E13" s="82"/>
      <c r="F13" s="82"/>
      <c r="G13" s="76"/>
      <c r="H13" s="92"/>
      <c r="I13" s="98"/>
    </row>
    <row r="14" spans="1:11" x14ac:dyDescent="0.2">
      <c r="A14" s="103"/>
      <c r="B14" s="93"/>
      <c r="C14" s="83"/>
      <c r="D14" s="96"/>
      <c r="E14" s="83"/>
      <c r="F14" s="83"/>
      <c r="G14" s="77"/>
      <c r="H14" s="93"/>
      <c r="I14" s="99"/>
    </row>
    <row r="15" spans="1:11" s="25" customFormat="1" ht="25.5" x14ac:dyDescent="0.2">
      <c r="A15" s="51" t="s">
        <v>28</v>
      </c>
      <c r="B15" s="42"/>
      <c r="C15" s="43"/>
      <c r="D15" s="58"/>
      <c r="E15" s="56"/>
      <c r="F15" s="56"/>
      <c r="G15" s="43"/>
      <c r="H15" s="42"/>
      <c r="I15" s="44"/>
      <c r="J15" s="24"/>
      <c r="K15" s="24"/>
    </row>
    <row r="16" spans="1:11" s="25" customFormat="1" ht="25.5" x14ac:dyDescent="0.2">
      <c r="A16" s="51" t="s">
        <v>99</v>
      </c>
      <c r="B16" s="42"/>
      <c r="C16" s="43"/>
      <c r="D16" s="58"/>
      <c r="E16" s="56"/>
      <c r="F16" s="56"/>
      <c r="G16" s="43"/>
      <c r="H16" s="42"/>
      <c r="I16" s="44"/>
      <c r="J16" s="24"/>
      <c r="K16" s="24"/>
    </row>
    <row r="17" spans="1:11" s="25" customFormat="1" x14ac:dyDescent="0.2">
      <c r="A17" s="51" t="s">
        <v>100</v>
      </c>
      <c r="B17" s="42"/>
      <c r="C17" s="43">
        <v>2690000</v>
      </c>
      <c r="D17" s="58">
        <v>45341</v>
      </c>
      <c r="E17" s="56"/>
      <c r="F17" s="56"/>
      <c r="G17" s="43">
        <v>2403763.14</v>
      </c>
      <c r="H17" s="42"/>
      <c r="I17" s="44" t="s">
        <v>33</v>
      </c>
      <c r="J17" s="24"/>
      <c r="K17" s="24"/>
    </row>
    <row r="18" spans="1:11" s="25" customFormat="1" x14ac:dyDescent="0.2">
      <c r="A18" s="51" t="s">
        <v>46</v>
      </c>
      <c r="B18" s="42"/>
      <c r="C18" s="43">
        <v>1950000</v>
      </c>
      <c r="D18" s="58">
        <v>45341</v>
      </c>
      <c r="E18" s="56"/>
      <c r="F18" s="56"/>
      <c r="G18" s="43">
        <v>1221672.57</v>
      </c>
      <c r="H18" s="42"/>
      <c r="I18" s="44" t="s">
        <v>33</v>
      </c>
      <c r="J18" s="24"/>
      <c r="K18" s="24"/>
    </row>
    <row r="19" spans="1:11" s="25" customFormat="1" x14ac:dyDescent="0.2">
      <c r="A19" s="51" t="s">
        <v>47</v>
      </c>
      <c r="B19" s="42"/>
      <c r="C19" s="43">
        <v>3700000</v>
      </c>
      <c r="D19" s="58">
        <v>45341</v>
      </c>
      <c r="E19" s="56"/>
      <c r="F19" s="56"/>
      <c r="G19" s="43">
        <v>2928857.5</v>
      </c>
      <c r="H19" s="42"/>
      <c r="I19" s="44" t="s">
        <v>33</v>
      </c>
      <c r="J19" s="24"/>
      <c r="K19" s="24"/>
    </row>
    <row r="20" spans="1:11" s="25" customFormat="1" ht="25.5" x14ac:dyDescent="0.2">
      <c r="A20" s="51" t="s">
        <v>48</v>
      </c>
      <c r="B20" s="42"/>
      <c r="C20" s="43"/>
      <c r="D20" s="58"/>
      <c r="E20" s="56"/>
      <c r="F20" s="56"/>
      <c r="G20" s="43"/>
      <c r="H20" s="42"/>
      <c r="I20" s="44"/>
      <c r="J20" s="24"/>
      <c r="K20" s="24"/>
    </row>
    <row r="21" spans="1:11" s="25" customFormat="1" x14ac:dyDescent="0.2">
      <c r="A21" s="51" t="s">
        <v>49</v>
      </c>
      <c r="B21" s="42"/>
      <c r="C21" s="43">
        <v>2000000</v>
      </c>
      <c r="D21" s="58">
        <v>45369</v>
      </c>
      <c r="E21" s="56"/>
      <c r="F21" s="56"/>
      <c r="G21" s="43">
        <v>1900700</v>
      </c>
      <c r="H21" s="42"/>
      <c r="I21" s="44" t="s">
        <v>33</v>
      </c>
      <c r="J21" s="24"/>
      <c r="K21" s="24"/>
    </row>
    <row r="22" spans="1:11" s="25" customFormat="1" x14ac:dyDescent="0.2">
      <c r="A22" s="51" t="s">
        <v>50</v>
      </c>
      <c r="B22" s="42"/>
      <c r="C22" s="43">
        <v>1800000</v>
      </c>
      <c r="D22" s="58">
        <v>45400</v>
      </c>
      <c r="E22" s="56"/>
      <c r="F22" s="56"/>
      <c r="G22" s="43">
        <v>1438830.59</v>
      </c>
      <c r="H22" s="42"/>
      <c r="I22" s="44" t="s">
        <v>33</v>
      </c>
      <c r="J22" s="24"/>
      <c r="K22" s="24"/>
    </row>
    <row r="23" spans="1:11" s="25" customFormat="1" ht="25.5" x14ac:dyDescent="0.2">
      <c r="A23" s="51" t="s">
        <v>51</v>
      </c>
      <c r="B23" s="42"/>
      <c r="C23" s="43">
        <v>1000000</v>
      </c>
      <c r="D23" s="58">
        <v>45502</v>
      </c>
      <c r="E23" s="56" t="s">
        <v>52</v>
      </c>
      <c r="F23" s="56"/>
      <c r="G23" s="43"/>
      <c r="H23" s="42"/>
      <c r="I23" s="44"/>
      <c r="J23" s="24"/>
      <c r="K23" s="24"/>
    </row>
    <row r="24" spans="1:11" s="25" customFormat="1" ht="25.5" x14ac:dyDescent="0.2">
      <c r="A24" s="51" t="s">
        <v>53</v>
      </c>
      <c r="B24" s="42"/>
      <c r="C24" s="43">
        <v>420000</v>
      </c>
      <c r="D24" s="58">
        <v>45495</v>
      </c>
      <c r="E24" s="56"/>
      <c r="F24" s="56"/>
      <c r="G24" s="43">
        <v>159850</v>
      </c>
      <c r="H24" s="42"/>
      <c r="I24" s="44" t="s">
        <v>33</v>
      </c>
      <c r="J24" s="24"/>
      <c r="K24" s="24"/>
    </row>
    <row r="25" spans="1:11" s="25" customFormat="1" x14ac:dyDescent="0.2">
      <c r="A25" s="51" t="s">
        <v>101</v>
      </c>
      <c r="B25" s="42"/>
      <c r="C25" s="43">
        <v>280000</v>
      </c>
      <c r="D25" s="58">
        <v>45581</v>
      </c>
      <c r="E25" s="56"/>
      <c r="F25" s="56"/>
      <c r="G25" s="43">
        <v>11398</v>
      </c>
      <c r="H25" s="42"/>
      <c r="I25" s="44" t="s">
        <v>33</v>
      </c>
      <c r="J25" s="24"/>
      <c r="K25" s="24"/>
    </row>
    <row r="26" spans="1:11" s="25" customFormat="1" x14ac:dyDescent="0.2">
      <c r="A26" s="51" t="s">
        <v>102</v>
      </c>
      <c r="B26" s="42"/>
      <c r="C26" s="43">
        <v>5200000</v>
      </c>
      <c r="D26" s="58">
        <v>45581</v>
      </c>
      <c r="E26" s="56"/>
      <c r="F26" s="56"/>
      <c r="G26" s="43">
        <v>0</v>
      </c>
      <c r="H26" s="42"/>
      <c r="I26" s="44" t="s">
        <v>33</v>
      </c>
      <c r="J26" s="24"/>
      <c r="K26" s="24"/>
    </row>
    <row r="27" spans="1:11" s="25" customFormat="1" ht="25.5" x14ac:dyDescent="0.2">
      <c r="A27" s="51" t="s">
        <v>103</v>
      </c>
      <c r="B27" s="42"/>
      <c r="C27" s="43">
        <v>790000</v>
      </c>
      <c r="D27" s="58">
        <v>45652</v>
      </c>
      <c r="E27" s="56"/>
      <c r="F27" s="56"/>
      <c r="G27" s="43">
        <v>0</v>
      </c>
      <c r="H27" s="42"/>
      <c r="I27" s="44" t="s">
        <v>33</v>
      </c>
      <c r="J27" s="24"/>
      <c r="K27" s="24"/>
    </row>
    <row r="28" spans="1:11" s="25" customFormat="1" x14ac:dyDescent="0.2">
      <c r="A28" s="41" t="s">
        <v>104</v>
      </c>
      <c r="B28" s="42"/>
      <c r="C28" s="43"/>
      <c r="D28" s="58"/>
      <c r="E28" s="56"/>
      <c r="F28" s="56"/>
      <c r="G28" s="43"/>
      <c r="H28" s="42"/>
      <c r="I28" s="44"/>
      <c r="J28" s="24"/>
      <c r="K28" s="24"/>
    </row>
    <row r="29" spans="1:11" s="25" customFormat="1" ht="25.5" x14ac:dyDescent="0.2">
      <c r="A29" s="51" t="s">
        <v>36</v>
      </c>
      <c r="B29" s="42"/>
      <c r="C29" s="43">
        <v>1550000</v>
      </c>
      <c r="D29" s="58">
        <v>45324</v>
      </c>
      <c r="E29" s="56"/>
      <c r="F29" s="56"/>
      <c r="G29" s="43">
        <v>1198882.68</v>
      </c>
      <c r="H29" s="42"/>
      <c r="I29" s="44" t="s">
        <v>33</v>
      </c>
      <c r="J29" s="24"/>
      <c r="K29" s="24"/>
    </row>
    <row r="30" spans="1:11" s="25" customFormat="1" x14ac:dyDescent="0.2">
      <c r="A30" s="51" t="s">
        <v>37</v>
      </c>
      <c r="B30" s="42"/>
      <c r="C30" s="43">
        <v>1160000</v>
      </c>
      <c r="D30" s="58">
        <v>45328</v>
      </c>
      <c r="E30" s="56"/>
      <c r="F30" s="56"/>
      <c r="G30" s="43">
        <v>973996.26</v>
      </c>
      <c r="H30" s="42"/>
      <c r="I30" s="44" t="s">
        <v>33</v>
      </c>
      <c r="J30" s="24"/>
      <c r="K30" s="24"/>
    </row>
    <row r="31" spans="1:11" s="25" customFormat="1" x14ac:dyDescent="0.2">
      <c r="A31" s="51" t="s">
        <v>38</v>
      </c>
      <c r="B31" s="42"/>
      <c r="C31" s="43">
        <v>255000</v>
      </c>
      <c r="D31" s="58">
        <v>45328</v>
      </c>
      <c r="E31" s="56"/>
      <c r="F31" s="56"/>
      <c r="G31" s="43">
        <v>201246.87</v>
      </c>
      <c r="H31" s="42"/>
      <c r="I31" s="44" t="s">
        <v>33</v>
      </c>
      <c r="J31" s="24"/>
      <c r="K31" s="24"/>
    </row>
    <row r="32" spans="1:11" s="25" customFormat="1" x14ac:dyDescent="0.2">
      <c r="A32" s="51" t="s">
        <v>39</v>
      </c>
      <c r="B32" s="42"/>
      <c r="C32" s="43">
        <v>1000000</v>
      </c>
      <c r="D32" s="58">
        <v>45328</v>
      </c>
      <c r="E32" s="56"/>
      <c r="F32" s="56"/>
      <c r="G32" s="43">
        <v>681458.09299999999</v>
      </c>
      <c r="H32" s="42"/>
      <c r="I32" s="44" t="s">
        <v>33</v>
      </c>
      <c r="J32" s="24"/>
      <c r="K32" s="24"/>
    </row>
    <row r="33" spans="1:11" s="25" customFormat="1" x14ac:dyDescent="0.2">
      <c r="A33" s="51" t="s">
        <v>40</v>
      </c>
      <c r="B33" s="42"/>
      <c r="C33" s="43">
        <v>550000</v>
      </c>
      <c r="D33" s="58">
        <v>45369</v>
      </c>
      <c r="E33" s="56"/>
      <c r="F33" s="56"/>
      <c r="G33" s="43">
        <v>386014.4</v>
      </c>
      <c r="H33" s="42"/>
      <c r="I33" s="44" t="s">
        <v>33</v>
      </c>
      <c r="J33" s="24"/>
      <c r="K33" s="24"/>
    </row>
    <row r="34" spans="1:11" s="25" customFormat="1" ht="25.5" x14ac:dyDescent="0.2">
      <c r="A34" s="51" t="s">
        <v>41</v>
      </c>
      <c r="B34" s="42"/>
      <c r="C34" s="43">
        <v>345000</v>
      </c>
      <c r="D34" s="58">
        <v>45376</v>
      </c>
      <c r="E34" s="56"/>
      <c r="F34" s="56"/>
      <c r="G34" s="43">
        <v>1073</v>
      </c>
      <c r="H34" s="42"/>
      <c r="I34" s="44" t="s">
        <v>33</v>
      </c>
      <c r="J34" s="24"/>
      <c r="K34" s="24"/>
    </row>
    <row r="35" spans="1:11" s="25" customFormat="1" ht="25.5" x14ac:dyDescent="0.2">
      <c r="A35" s="51" t="s">
        <v>42</v>
      </c>
      <c r="B35" s="42"/>
      <c r="C35" s="43">
        <v>300000</v>
      </c>
      <c r="D35" s="58">
        <v>45393</v>
      </c>
      <c r="E35" s="56"/>
      <c r="F35" s="56"/>
      <c r="G35" s="43">
        <v>0</v>
      </c>
      <c r="H35" s="42"/>
      <c r="I35" s="44" t="s">
        <v>33</v>
      </c>
      <c r="J35" s="24"/>
      <c r="K35" s="24"/>
    </row>
    <row r="36" spans="1:11" s="25" customFormat="1" x14ac:dyDescent="0.2">
      <c r="A36" s="51" t="s">
        <v>43</v>
      </c>
      <c r="B36" s="42"/>
      <c r="C36" s="43">
        <v>50600</v>
      </c>
      <c r="D36" s="58"/>
      <c r="E36" s="56"/>
      <c r="F36" s="56"/>
      <c r="G36" s="43">
        <v>0</v>
      </c>
      <c r="H36" s="42"/>
      <c r="I36" s="44" t="s">
        <v>33</v>
      </c>
      <c r="J36" s="24"/>
      <c r="K36" s="24"/>
    </row>
    <row r="37" spans="1:11" s="25" customFormat="1" x14ac:dyDescent="0.2">
      <c r="A37" s="51" t="s">
        <v>44</v>
      </c>
      <c r="B37" s="42"/>
      <c r="C37" s="43">
        <v>1950000</v>
      </c>
      <c r="D37" s="58">
        <v>45485</v>
      </c>
      <c r="E37" s="56"/>
      <c r="F37" s="56"/>
      <c r="G37" s="43">
        <v>1790000</v>
      </c>
      <c r="H37" s="42"/>
      <c r="I37" s="44" t="s">
        <v>33</v>
      </c>
      <c r="J37" s="24"/>
      <c r="K37" s="24"/>
    </row>
    <row r="38" spans="1:11" s="25" customFormat="1" ht="25.5" x14ac:dyDescent="0.2">
      <c r="A38" s="51" t="s">
        <v>105</v>
      </c>
      <c r="B38" s="42"/>
      <c r="C38" s="43"/>
      <c r="D38" s="58"/>
      <c r="E38" s="56"/>
      <c r="F38" s="56"/>
      <c r="G38" s="43"/>
      <c r="H38" s="42"/>
      <c r="I38" s="44"/>
      <c r="J38" s="24"/>
      <c r="K38" s="24"/>
    </row>
    <row r="39" spans="1:11" s="25" customFormat="1" x14ac:dyDescent="0.2">
      <c r="A39" s="51" t="s">
        <v>106</v>
      </c>
      <c r="B39" s="42"/>
      <c r="C39" s="43">
        <v>625000</v>
      </c>
      <c r="D39" s="58">
        <v>45496</v>
      </c>
      <c r="E39" s="56"/>
      <c r="F39" s="56"/>
      <c r="G39" s="43">
        <v>360241</v>
      </c>
      <c r="H39" s="42"/>
      <c r="I39" s="44" t="s">
        <v>33</v>
      </c>
      <c r="J39" s="24"/>
      <c r="K39" s="24"/>
    </row>
    <row r="40" spans="1:11" s="25" customFormat="1" x14ac:dyDescent="0.2">
      <c r="A40" s="51"/>
      <c r="B40" s="42"/>
      <c r="C40" s="43"/>
      <c r="D40" s="58"/>
      <c r="E40" s="56"/>
      <c r="F40" s="56"/>
      <c r="G40" s="43"/>
      <c r="H40" s="42"/>
      <c r="I40" s="44"/>
      <c r="J40" s="24"/>
      <c r="K40" s="24"/>
    </row>
    <row r="41" spans="1:11" x14ac:dyDescent="0.2">
      <c r="A41" s="45" t="s">
        <v>131</v>
      </c>
      <c r="B41" s="39"/>
      <c r="C41" s="38"/>
      <c r="D41" s="59"/>
      <c r="E41" s="38"/>
      <c r="F41" s="38"/>
      <c r="G41" s="38"/>
      <c r="H41" s="39"/>
      <c r="I41" s="39"/>
    </row>
    <row r="42" spans="1:11" x14ac:dyDescent="0.2">
      <c r="A42" s="37" t="s">
        <v>45</v>
      </c>
      <c r="B42" s="39"/>
      <c r="C42" s="38">
        <v>567000</v>
      </c>
      <c r="D42" s="59">
        <v>45369</v>
      </c>
      <c r="E42" s="38"/>
      <c r="F42" s="38"/>
      <c r="G42" s="38">
        <v>378647.1</v>
      </c>
      <c r="H42" s="39"/>
      <c r="I42" s="39" t="s">
        <v>33</v>
      </c>
    </row>
    <row r="43" spans="1:11" x14ac:dyDescent="0.2">
      <c r="A43" s="37" t="s">
        <v>107</v>
      </c>
      <c r="B43" s="39"/>
      <c r="C43" s="38">
        <v>582800</v>
      </c>
      <c r="D43" s="59">
        <v>45469</v>
      </c>
      <c r="E43" s="38"/>
      <c r="F43" s="38"/>
      <c r="G43" s="38">
        <v>84400</v>
      </c>
      <c r="H43" s="39"/>
      <c r="I43" s="39" t="s">
        <v>33</v>
      </c>
    </row>
    <row r="44" spans="1:11" x14ac:dyDescent="0.2">
      <c r="A44" s="37" t="s">
        <v>108</v>
      </c>
      <c r="B44" s="39"/>
      <c r="C44" s="38">
        <v>72000</v>
      </c>
      <c r="D44" s="59">
        <v>45581</v>
      </c>
      <c r="E44" s="38"/>
      <c r="F44" s="38"/>
      <c r="G44" s="38">
        <v>42226</v>
      </c>
      <c r="H44" s="39"/>
      <c r="I44" s="39" t="s">
        <v>33</v>
      </c>
    </row>
    <row r="45" spans="1:11" x14ac:dyDescent="0.2">
      <c r="A45" s="37" t="s">
        <v>109</v>
      </c>
      <c r="B45" s="39"/>
      <c r="C45" s="38">
        <v>1500000</v>
      </c>
      <c r="D45" s="59">
        <v>45652</v>
      </c>
      <c r="E45" s="38"/>
      <c r="F45" s="38"/>
      <c r="G45" s="38">
        <v>0</v>
      </c>
      <c r="H45" s="39"/>
      <c r="I45" s="39" t="s">
        <v>33</v>
      </c>
    </row>
    <row r="46" spans="1:11" x14ac:dyDescent="0.2">
      <c r="A46" s="37"/>
      <c r="B46" s="39"/>
      <c r="C46" s="38"/>
      <c r="D46" s="59"/>
      <c r="E46" s="38"/>
      <c r="F46" s="38"/>
      <c r="G46" s="38"/>
      <c r="H46" s="39"/>
      <c r="I46" s="39"/>
    </row>
    <row r="47" spans="1:11" ht="25.5" x14ac:dyDescent="0.2">
      <c r="A47" s="45" t="s">
        <v>110</v>
      </c>
      <c r="B47" s="39"/>
      <c r="C47" s="38"/>
      <c r="D47" s="59"/>
      <c r="E47" s="38"/>
      <c r="F47" s="38"/>
      <c r="G47" s="38"/>
      <c r="H47" s="39"/>
      <c r="I47" s="39"/>
    </row>
    <row r="48" spans="1:11" ht="25.5" x14ac:dyDescent="0.2">
      <c r="A48" s="37" t="s">
        <v>54</v>
      </c>
      <c r="B48" s="39"/>
      <c r="C48" s="38">
        <v>6200000</v>
      </c>
      <c r="D48" s="59">
        <v>45400</v>
      </c>
      <c r="E48" s="38"/>
      <c r="F48" s="38"/>
      <c r="G48" s="38">
        <v>4029923.23</v>
      </c>
      <c r="H48" s="39"/>
      <c r="I48" s="39" t="s">
        <v>33</v>
      </c>
    </row>
    <row r="49" spans="1:9" ht="25.5" x14ac:dyDescent="0.2">
      <c r="A49" s="37" t="s">
        <v>55</v>
      </c>
      <c r="B49" s="39"/>
      <c r="C49" s="38">
        <v>520000</v>
      </c>
      <c r="D49" s="59">
        <v>45506</v>
      </c>
      <c r="E49" s="38"/>
      <c r="F49" s="38"/>
      <c r="G49" s="38">
        <v>293420</v>
      </c>
      <c r="H49" s="39"/>
      <c r="I49" s="39" t="s">
        <v>33</v>
      </c>
    </row>
    <row r="50" spans="1:9" x14ac:dyDescent="0.2">
      <c r="A50" s="37" t="s">
        <v>56</v>
      </c>
      <c r="B50" s="39"/>
      <c r="C50" s="38">
        <v>220000</v>
      </c>
      <c r="D50" s="59">
        <v>45546</v>
      </c>
      <c r="E50" s="38"/>
      <c r="F50" s="38"/>
      <c r="G50" s="38">
        <v>129121</v>
      </c>
      <c r="H50" s="39"/>
      <c r="I50" s="39" t="s">
        <v>33</v>
      </c>
    </row>
    <row r="51" spans="1:9" x14ac:dyDescent="0.2">
      <c r="A51" s="37"/>
      <c r="B51" s="39"/>
      <c r="C51" s="38"/>
      <c r="D51" s="59"/>
      <c r="E51" s="38"/>
      <c r="F51" s="38"/>
      <c r="G51" s="38"/>
      <c r="H51" s="39"/>
      <c r="I51" s="39"/>
    </row>
    <row r="52" spans="1:9" x14ac:dyDescent="0.2">
      <c r="A52" s="27"/>
      <c r="B52" s="27"/>
      <c r="C52" s="28"/>
      <c r="D52" s="60"/>
      <c r="E52" s="28"/>
      <c r="F52" s="28"/>
      <c r="G52" s="28"/>
      <c r="H52" s="27"/>
      <c r="I52" s="29"/>
    </row>
    <row r="53" spans="1:9" x14ac:dyDescent="0.2">
      <c r="A53" s="104" t="s">
        <v>32</v>
      </c>
      <c r="B53" s="91"/>
      <c r="C53" s="81"/>
      <c r="D53" s="94"/>
      <c r="E53" s="81"/>
      <c r="F53" s="81"/>
      <c r="G53" s="84">
        <f>SUM(G56:G80)</f>
        <v>7090247.6199999992</v>
      </c>
      <c r="H53" s="91"/>
      <c r="I53" s="97"/>
    </row>
    <row r="54" spans="1:9" x14ac:dyDescent="0.2">
      <c r="A54" s="105"/>
      <c r="B54" s="92"/>
      <c r="C54" s="107"/>
      <c r="D54" s="95"/>
      <c r="E54" s="82"/>
      <c r="F54" s="82"/>
      <c r="G54" s="85"/>
      <c r="H54" s="92"/>
      <c r="I54" s="98"/>
    </row>
    <row r="55" spans="1:9" x14ac:dyDescent="0.2">
      <c r="A55" s="106"/>
      <c r="B55" s="93"/>
      <c r="C55" s="83"/>
      <c r="D55" s="96"/>
      <c r="E55" s="83"/>
      <c r="F55" s="83"/>
      <c r="G55" s="86"/>
      <c r="H55" s="93"/>
      <c r="I55" s="99"/>
    </row>
    <row r="56" spans="1:9" x14ac:dyDescent="0.2">
      <c r="A56" s="30" t="s">
        <v>132</v>
      </c>
      <c r="B56" s="21"/>
      <c r="C56" s="22"/>
      <c r="D56" s="61"/>
      <c r="E56" s="22"/>
      <c r="F56" s="22"/>
      <c r="G56" s="31"/>
      <c r="H56" s="21"/>
      <c r="I56" s="23"/>
    </row>
    <row r="57" spans="1:9" ht="25.5" x14ac:dyDescent="0.2">
      <c r="A57" s="26" t="s">
        <v>63</v>
      </c>
      <c r="B57" s="21"/>
      <c r="C57" s="22">
        <v>725000</v>
      </c>
      <c r="D57" s="61">
        <v>45341</v>
      </c>
      <c r="E57" s="22" t="s">
        <v>64</v>
      </c>
      <c r="F57" s="22"/>
      <c r="G57" s="31">
        <v>201487.5</v>
      </c>
      <c r="H57" s="21"/>
      <c r="I57" s="23" t="s">
        <v>33</v>
      </c>
    </row>
    <row r="58" spans="1:9" x14ac:dyDescent="0.2">
      <c r="A58" s="26" t="s">
        <v>65</v>
      </c>
      <c r="B58" s="21"/>
      <c r="C58" s="22">
        <v>5785000</v>
      </c>
      <c r="D58" s="61">
        <v>45341</v>
      </c>
      <c r="E58" s="22"/>
      <c r="F58" s="22"/>
      <c r="G58" s="31">
        <v>17707.5</v>
      </c>
      <c r="H58" s="21"/>
      <c r="I58" s="23" t="s">
        <v>33</v>
      </c>
    </row>
    <row r="59" spans="1:9" ht="25.5" x14ac:dyDescent="0.2">
      <c r="A59" s="26" t="s">
        <v>66</v>
      </c>
      <c r="B59" s="21"/>
      <c r="C59" s="22">
        <v>745000</v>
      </c>
      <c r="D59" s="61">
        <v>45341</v>
      </c>
      <c r="E59" s="22"/>
      <c r="F59" s="22"/>
      <c r="G59" s="31">
        <v>376123.42</v>
      </c>
      <c r="H59" s="21"/>
      <c r="I59" s="23" t="s">
        <v>33</v>
      </c>
    </row>
    <row r="60" spans="1:9" ht="25.5" x14ac:dyDescent="0.2">
      <c r="A60" s="26" t="s">
        <v>67</v>
      </c>
      <c r="B60" s="21"/>
      <c r="C60" s="22">
        <v>1400000</v>
      </c>
      <c r="D60" s="61">
        <v>45419</v>
      </c>
      <c r="E60" s="22"/>
      <c r="F60" s="22"/>
      <c r="G60" s="31">
        <v>205163</v>
      </c>
      <c r="H60" s="21"/>
      <c r="I60" s="23" t="s">
        <v>33</v>
      </c>
    </row>
    <row r="61" spans="1:9" ht="25.5" x14ac:dyDescent="0.2">
      <c r="A61" s="26" t="s">
        <v>68</v>
      </c>
      <c r="B61" s="21"/>
      <c r="C61" s="22">
        <v>5000000</v>
      </c>
      <c r="D61" s="61">
        <v>45435</v>
      </c>
      <c r="E61" s="22"/>
      <c r="F61" s="22"/>
      <c r="G61" s="31">
        <v>0</v>
      </c>
      <c r="H61" s="21"/>
      <c r="I61" s="23" t="s">
        <v>33</v>
      </c>
    </row>
    <row r="62" spans="1:9" ht="25.5" x14ac:dyDescent="0.2">
      <c r="A62" s="26" t="s">
        <v>69</v>
      </c>
      <c r="B62" s="21"/>
      <c r="C62" s="22">
        <v>4200000</v>
      </c>
      <c r="D62" s="62">
        <v>45419</v>
      </c>
      <c r="E62" s="22"/>
      <c r="F62" s="22"/>
      <c r="G62" s="31">
        <v>0</v>
      </c>
      <c r="H62" s="21"/>
      <c r="I62" s="23" t="s">
        <v>33</v>
      </c>
    </row>
    <row r="63" spans="1:9" ht="25.5" x14ac:dyDescent="0.2">
      <c r="A63" s="37" t="s">
        <v>70</v>
      </c>
      <c r="B63" s="39"/>
      <c r="C63" s="38">
        <v>10000000</v>
      </c>
      <c r="D63" s="59">
        <v>45469</v>
      </c>
      <c r="E63" s="38"/>
      <c r="F63" s="38"/>
      <c r="G63" s="38">
        <v>0</v>
      </c>
      <c r="H63" s="39"/>
      <c r="I63" s="23" t="s">
        <v>33</v>
      </c>
    </row>
    <row r="64" spans="1:9" ht="25.5" x14ac:dyDescent="0.2">
      <c r="A64" s="37" t="s">
        <v>111</v>
      </c>
      <c r="B64" s="39"/>
      <c r="C64" s="38">
        <v>10000000</v>
      </c>
      <c r="D64" s="59">
        <v>45581</v>
      </c>
      <c r="E64" s="38"/>
      <c r="F64" s="38"/>
      <c r="G64" s="38">
        <v>0</v>
      </c>
      <c r="H64" s="39"/>
      <c r="I64" s="23" t="s">
        <v>33</v>
      </c>
    </row>
    <row r="65" spans="1:9" ht="25.5" x14ac:dyDescent="0.2">
      <c r="A65" s="37" t="s">
        <v>112</v>
      </c>
      <c r="B65" s="39"/>
      <c r="C65" s="38">
        <v>13000000</v>
      </c>
      <c r="D65" s="59">
        <v>45581</v>
      </c>
      <c r="E65" s="38"/>
      <c r="F65" s="38"/>
      <c r="G65" s="38">
        <v>0</v>
      </c>
      <c r="H65" s="39"/>
      <c r="I65" s="23" t="s">
        <v>33</v>
      </c>
    </row>
    <row r="66" spans="1:9" ht="25.5" x14ac:dyDescent="0.2">
      <c r="A66" s="37" t="s">
        <v>113</v>
      </c>
      <c r="B66" s="39"/>
      <c r="C66" s="38">
        <v>5200000</v>
      </c>
      <c r="D66" s="59">
        <v>45603</v>
      </c>
      <c r="E66" s="38"/>
      <c r="F66" s="38"/>
      <c r="G66" s="38">
        <v>0</v>
      </c>
      <c r="H66" s="39"/>
      <c r="I66" s="23" t="s">
        <v>33</v>
      </c>
    </row>
    <row r="67" spans="1:9" x14ac:dyDescent="0.2">
      <c r="A67" s="37" t="s">
        <v>114</v>
      </c>
      <c r="B67" s="39"/>
      <c r="C67" s="38">
        <v>10000000</v>
      </c>
      <c r="D67" s="59">
        <v>45652</v>
      </c>
      <c r="E67" s="38"/>
      <c r="F67" s="38"/>
      <c r="G67" s="38">
        <v>0</v>
      </c>
      <c r="H67" s="39"/>
      <c r="I67" s="23" t="s">
        <v>33</v>
      </c>
    </row>
    <row r="68" spans="1:9" ht="25.5" x14ac:dyDescent="0.2">
      <c r="A68" s="37" t="s">
        <v>115</v>
      </c>
      <c r="B68" s="39"/>
      <c r="C68" s="38">
        <v>672000</v>
      </c>
      <c r="D68" s="59">
        <v>45652</v>
      </c>
      <c r="E68" s="38"/>
      <c r="F68" s="38"/>
      <c r="G68" s="38">
        <v>0</v>
      </c>
      <c r="H68" s="39"/>
      <c r="I68" s="23" t="s">
        <v>33</v>
      </c>
    </row>
    <row r="69" spans="1:9" x14ac:dyDescent="0.2">
      <c r="A69" s="37"/>
      <c r="B69" s="39"/>
      <c r="C69" s="38"/>
      <c r="D69" s="59"/>
      <c r="E69" s="38"/>
      <c r="F69" s="38"/>
      <c r="G69" s="38"/>
      <c r="H69" s="39"/>
      <c r="I69" s="40"/>
    </row>
    <row r="70" spans="1:9" ht="25.5" x14ac:dyDescent="0.2">
      <c r="A70" s="20" t="s">
        <v>34</v>
      </c>
      <c r="B70" s="21"/>
      <c r="C70" s="22"/>
      <c r="D70" s="61"/>
      <c r="E70" s="22"/>
      <c r="F70" s="22"/>
      <c r="G70" s="31"/>
      <c r="H70" s="21"/>
      <c r="I70" s="23"/>
    </row>
    <row r="71" spans="1:9" ht="25.5" x14ac:dyDescent="0.2">
      <c r="A71" s="26" t="s">
        <v>71</v>
      </c>
      <c r="B71" s="21"/>
      <c r="C71" s="22"/>
      <c r="D71" s="61"/>
      <c r="E71" s="22"/>
      <c r="F71" s="22"/>
      <c r="G71" s="31"/>
      <c r="H71" s="21"/>
      <c r="I71" s="23"/>
    </row>
    <row r="72" spans="1:9" x14ac:dyDescent="0.2">
      <c r="A72" s="26" t="s">
        <v>72</v>
      </c>
      <c r="B72" s="21"/>
      <c r="C72" s="22">
        <v>450000</v>
      </c>
      <c r="D72" s="61">
        <v>45364</v>
      </c>
      <c r="E72" s="22"/>
      <c r="F72" s="22"/>
      <c r="G72" s="31">
        <v>384740</v>
      </c>
      <c r="H72" s="21"/>
      <c r="I72" s="23" t="s">
        <v>33</v>
      </c>
    </row>
    <row r="73" spans="1:9" ht="25.5" x14ac:dyDescent="0.2">
      <c r="A73" s="26" t="s">
        <v>73</v>
      </c>
      <c r="B73" s="21"/>
      <c r="C73" s="22">
        <v>2960000</v>
      </c>
      <c r="D73" s="61">
        <v>45400</v>
      </c>
      <c r="E73" s="22"/>
      <c r="F73" s="22"/>
      <c r="G73" s="31">
        <v>2636554.2000000002</v>
      </c>
      <c r="H73" s="21"/>
      <c r="I73" s="23" t="s">
        <v>33</v>
      </c>
    </row>
    <row r="74" spans="1:9" x14ac:dyDescent="0.2">
      <c r="A74" s="26" t="s">
        <v>116</v>
      </c>
      <c r="B74" s="21"/>
      <c r="C74" s="22">
        <v>600000</v>
      </c>
      <c r="D74" s="61">
        <v>45418</v>
      </c>
      <c r="E74" s="22"/>
      <c r="F74" s="22"/>
      <c r="G74" s="31">
        <v>468121.5</v>
      </c>
      <c r="H74" s="21"/>
      <c r="I74" s="23" t="s">
        <v>33</v>
      </c>
    </row>
    <row r="75" spans="1:9" ht="25.5" x14ac:dyDescent="0.2">
      <c r="A75" s="26" t="s">
        <v>74</v>
      </c>
      <c r="B75" s="21"/>
      <c r="C75" s="22">
        <v>437000</v>
      </c>
      <c r="D75" s="61">
        <v>45418</v>
      </c>
      <c r="E75" s="22"/>
      <c r="F75" s="22"/>
      <c r="G75" s="31">
        <v>434000</v>
      </c>
      <c r="H75" s="21"/>
      <c r="I75" s="23" t="s">
        <v>33</v>
      </c>
    </row>
    <row r="76" spans="1:9" ht="25.5" x14ac:dyDescent="0.2">
      <c r="A76" s="26" t="s">
        <v>75</v>
      </c>
      <c r="B76" s="21"/>
      <c r="C76" s="22">
        <v>205000</v>
      </c>
      <c r="D76" s="61">
        <v>45427</v>
      </c>
      <c r="E76" s="22"/>
      <c r="F76" s="22"/>
      <c r="G76" s="31">
        <v>195448</v>
      </c>
      <c r="H76" s="21"/>
      <c r="I76" s="23" t="s">
        <v>33</v>
      </c>
    </row>
    <row r="77" spans="1:9" ht="25.5" x14ac:dyDescent="0.2">
      <c r="A77" s="26" t="s">
        <v>76</v>
      </c>
      <c r="B77" s="21"/>
      <c r="C77" s="22">
        <v>1800000</v>
      </c>
      <c r="D77" s="61">
        <v>45469</v>
      </c>
      <c r="E77" s="22"/>
      <c r="F77" s="22"/>
      <c r="G77" s="31">
        <v>1248655.3999999999</v>
      </c>
      <c r="H77" s="21"/>
      <c r="I77" s="23" t="s">
        <v>33</v>
      </c>
    </row>
    <row r="78" spans="1:9" ht="25.5" x14ac:dyDescent="0.2">
      <c r="A78" s="26" t="s">
        <v>77</v>
      </c>
      <c r="B78" s="21"/>
      <c r="C78" s="22">
        <v>4000000</v>
      </c>
      <c r="D78" s="61">
        <v>45469</v>
      </c>
      <c r="E78" s="22"/>
      <c r="F78" s="22"/>
      <c r="G78" s="31">
        <v>0</v>
      </c>
      <c r="H78" s="21"/>
      <c r="I78" s="23" t="s">
        <v>33</v>
      </c>
    </row>
    <row r="79" spans="1:9" ht="25.5" x14ac:dyDescent="0.2">
      <c r="A79" s="26" t="s">
        <v>78</v>
      </c>
      <c r="B79" s="21"/>
      <c r="C79" s="22">
        <v>1450000</v>
      </c>
      <c r="D79" s="61"/>
      <c r="E79" s="22"/>
      <c r="F79" s="22"/>
      <c r="G79" s="31">
        <v>922247.1</v>
      </c>
      <c r="H79" s="21"/>
      <c r="I79" s="23" t="s">
        <v>33</v>
      </c>
    </row>
    <row r="80" spans="1:9" x14ac:dyDescent="0.2">
      <c r="A80" s="26"/>
      <c r="B80" s="21"/>
      <c r="C80" s="22"/>
      <c r="D80" s="61"/>
      <c r="E80" s="22"/>
      <c r="F80" s="22"/>
      <c r="G80" s="31"/>
      <c r="H80" s="21"/>
      <c r="I80" s="23"/>
    </row>
    <row r="81" spans="1:9" x14ac:dyDescent="0.2">
      <c r="A81" s="27"/>
      <c r="B81" s="27"/>
      <c r="C81" s="28"/>
      <c r="D81" s="60"/>
      <c r="E81" s="28"/>
      <c r="F81" s="28"/>
      <c r="G81" s="28"/>
      <c r="H81" s="27"/>
      <c r="I81" s="29"/>
    </row>
    <row r="82" spans="1:9" ht="14.45" customHeight="1" x14ac:dyDescent="0.2">
      <c r="A82" s="88" t="s">
        <v>84</v>
      </c>
      <c r="B82" s="91"/>
      <c r="C82" s="81"/>
      <c r="D82" s="94"/>
      <c r="E82" s="81"/>
      <c r="F82" s="81"/>
      <c r="G82" s="84">
        <f>SUM(G85:G126)</f>
        <v>64609745.5</v>
      </c>
      <c r="H82" s="91"/>
      <c r="I82" s="97"/>
    </row>
    <row r="83" spans="1:9" x14ac:dyDescent="0.2">
      <c r="A83" s="89"/>
      <c r="B83" s="92"/>
      <c r="C83" s="82"/>
      <c r="D83" s="95"/>
      <c r="E83" s="82"/>
      <c r="F83" s="82"/>
      <c r="G83" s="85"/>
      <c r="H83" s="92"/>
      <c r="I83" s="98"/>
    </row>
    <row r="84" spans="1:9" x14ac:dyDescent="0.2">
      <c r="A84" s="90"/>
      <c r="B84" s="93"/>
      <c r="C84" s="83"/>
      <c r="D84" s="96"/>
      <c r="E84" s="83"/>
      <c r="F84" s="83"/>
      <c r="G84" s="86"/>
      <c r="H84" s="93"/>
      <c r="I84" s="99"/>
    </row>
    <row r="85" spans="1:9" ht="15.75" x14ac:dyDescent="0.25">
      <c r="A85" s="48"/>
      <c r="B85" s="46"/>
      <c r="C85" s="49"/>
      <c r="D85" s="57"/>
      <c r="E85" s="49"/>
      <c r="F85" s="49"/>
      <c r="G85" s="47"/>
      <c r="H85" s="46"/>
      <c r="I85" s="50"/>
    </row>
    <row r="86" spans="1:9" ht="12.75" customHeight="1" x14ac:dyDescent="0.2">
      <c r="A86" s="32" t="s">
        <v>133</v>
      </c>
      <c r="B86" s="21"/>
      <c r="C86" s="22">
        <v>4983640</v>
      </c>
      <c r="D86" s="61">
        <v>45328</v>
      </c>
      <c r="E86" s="22"/>
      <c r="F86" s="22"/>
      <c r="G86" s="22">
        <v>4022720.03</v>
      </c>
      <c r="H86" s="21"/>
      <c r="I86" s="23" t="s">
        <v>35</v>
      </c>
    </row>
    <row r="87" spans="1:9" ht="25.5" x14ac:dyDescent="0.2">
      <c r="A87" s="32" t="s">
        <v>117</v>
      </c>
      <c r="B87" s="21"/>
      <c r="C87" s="22">
        <v>10114410</v>
      </c>
      <c r="D87" s="61">
        <v>45328</v>
      </c>
      <c r="E87" s="22"/>
      <c r="F87" s="22"/>
      <c r="G87" s="22">
        <v>9692025.1300000008</v>
      </c>
      <c r="H87" s="21"/>
      <c r="I87" s="23" t="s">
        <v>35</v>
      </c>
    </row>
    <row r="88" spans="1:9" ht="12.75" customHeight="1" x14ac:dyDescent="0.2">
      <c r="A88" s="32" t="s">
        <v>118</v>
      </c>
      <c r="B88" s="21"/>
      <c r="C88" s="22">
        <v>9818710</v>
      </c>
      <c r="D88" s="61">
        <v>45328</v>
      </c>
      <c r="E88" s="22"/>
      <c r="F88" s="22"/>
      <c r="G88" s="22">
        <v>9012749.8399999999</v>
      </c>
      <c r="H88" s="21"/>
      <c r="I88" s="23" t="s">
        <v>35</v>
      </c>
    </row>
    <row r="89" spans="1:9" ht="25.5" x14ac:dyDescent="0.2">
      <c r="A89" s="32" t="s">
        <v>119</v>
      </c>
      <c r="B89" s="21"/>
      <c r="C89" s="22"/>
      <c r="D89" s="61"/>
      <c r="E89" s="66" t="s">
        <v>121</v>
      </c>
      <c r="F89" s="67"/>
      <c r="G89" s="22"/>
      <c r="H89" s="21"/>
      <c r="I89" s="23"/>
    </row>
    <row r="90" spans="1:9" ht="26.25" customHeight="1" x14ac:dyDescent="0.2">
      <c r="A90" s="32" t="s">
        <v>120</v>
      </c>
      <c r="B90" s="21"/>
      <c r="C90" s="22">
        <v>24500000</v>
      </c>
      <c r="D90" s="61">
        <v>45356</v>
      </c>
      <c r="E90" s="68"/>
      <c r="F90" s="69"/>
      <c r="G90" s="22"/>
      <c r="H90" s="21"/>
      <c r="I90" s="23"/>
    </row>
    <row r="91" spans="1:9" ht="25.5" x14ac:dyDescent="0.2">
      <c r="A91" s="32" t="s">
        <v>122</v>
      </c>
      <c r="B91" s="21"/>
      <c r="C91" s="22">
        <v>21000000</v>
      </c>
      <c r="D91" s="61">
        <v>45534</v>
      </c>
      <c r="E91" s="22" t="s">
        <v>123</v>
      </c>
      <c r="F91" s="22"/>
      <c r="G91" s="22">
        <v>0</v>
      </c>
      <c r="H91" s="21"/>
      <c r="I91" s="23" t="s">
        <v>33</v>
      </c>
    </row>
    <row r="92" spans="1:9" ht="12.75" customHeight="1" x14ac:dyDescent="0.2">
      <c r="A92" s="32" t="s">
        <v>124</v>
      </c>
      <c r="B92" s="21"/>
      <c r="C92" s="22">
        <v>3500000</v>
      </c>
      <c r="D92" s="61">
        <v>45534</v>
      </c>
      <c r="E92" s="22"/>
      <c r="F92" s="22"/>
      <c r="G92" s="22">
        <v>0</v>
      </c>
      <c r="H92" s="21"/>
      <c r="I92" s="23" t="s">
        <v>33</v>
      </c>
    </row>
    <row r="93" spans="1:9" ht="12.75" customHeight="1" x14ac:dyDescent="0.2">
      <c r="A93" s="32" t="s">
        <v>125</v>
      </c>
      <c r="B93" s="21"/>
      <c r="C93" s="22">
        <v>6600000</v>
      </c>
      <c r="D93" s="61">
        <v>45534</v>
      </c>
      <c r="E93" s="22"/>
      <c r="F93" s="22"/>
      <c r="G93" s="22">
        <v>6600000</v>
      </c>
      <c r="H93" s="21"/>
      <c r="I93" s="23" t="s">
        <v>35</v>
      </c>
    </row>
    <row r="94" spans="1:9" ht="12.75" customHeight="1" x14ac:dyDescent="0.2">
      <c r="A94" s="32" t="s">
        <v>126</v>
      </c>
      <c r="B94" s="21"/>
      <c r="C94" s="22">
        <v>3000000</v>
      </c>
      <c r="D94" s="61">
        <v>45576</v>
      </c>
      <c r="E94" s="22"/>
      <c r="F94" s="22"/>
      <c r="G94" s="22">
        <v>0</v>
      </c>
      <c r="H94" s="21"/>
      <c r="I94" s="23" t="s">
        <v>33</v>
      </c>
    </row>
    <row r="95" spans="1:9" ht="12.75" customHeight="1" x14ac:dyDescent="0.2">
      <c r="A95" s="63"/>
      <c r="B95" s="21"/>
      <c r="C95" s="22"/>
      <c r="D95" s="61"/>
      <c r="E95" s="22"/>
      <c r="F95" s="22"/>
      <c r="G95" s="64"/>
      <c r="H95" s="21"/>
      <c r="I95" s="23"/>
    </row>
    <row r="96" spans="1:9" ht="25.5" x14ac:dyDescent="0.2">
      <c r="A96" s="32" t="s">
        <v>127</v>
      </c>
      <c r="B96" s="21"/>
      <c r="C96" s="22"/>
      <c r="D96" s="61"/>
      <c r="E96" s="22"/>
      <c r="F96" s="22"/>
      <c r="G96" s="22"/>
      <c r="H96" s="21"/>
      <c r="I96" s="23"/>
    </row>
    <row r="97" spans="1:9" ht="12.75" customHeight="1" x14ac:dyDescent="0.2">
      <c r="A97" s="32" t="s">
        <v>57</v>
      </c>
      <c r="B97" s="21"/>
      <c r="C97" s="22">
        <v>10730000</v>
      </c>
      <c r="D97" s="61">
        <v>45324</v>
      </c>
      <c r="E97" s="22"/>
      <c r="F97" s="22"/>
      <c r="G97" s="22">
        <v>10725000</v>
      </c>
      <c r="H97" s="21"/>
      <c r="I97" s="23" t="s">
        <v>35</v>
      </c>
    </row>
    <row r="98" spans="1:9" ht="12.75" customHeight="1" x14ac:dyDescent="0.2">
      <c r="A98" s="32" t="s">
        <v>58</v>
      </c>
      <c r="B98" s="21"/>
      <c r="C98" s="22">
        <v>4200000</v>
      </c>
      <c r="D98" s="61">
        <v>45369</v>
      </c>
      <c r="E98" s="22"/>
      <c r="F98" s="22"/>
      <c r="G98" s="22">
        <v>4178000</v>
      </c>
      <c r="H98" s="21"/>
      <c r="I98" s="23" t="s">
        <v>35</v>
      </c>
    </row>
    <row r="99" spans="1:9" ht="12.75" customHeight="1" x14ac:dyDescent="0.2">
      <c r="A99" s="32" t="s">
        <v>59</v>
      </c>
      <c r="B99" s="21"/>
      <c r="C99" s="22">
        <v>1650000</v>
      </c>
      <c r="D99" s="61">
        <v>45419</v>
      </c>
      <c r="E99" s="22"/>
      <c r="F99" s="22"/>
      <c r="G99" s="22">
        <v>1648080</v>
      </c>
      <c r="H99" s="21"/>
      <c r="I99" s="23" t="s">
        <v>35</v>
      </c>
    </row>
    <row r="100" spans="1:9" ht="12.75" customHeight="1" x14ac:dyDescent="0.2">
      <c r="A100" s="32" t="s">
        <v>60</v>
      </c>
      <c r="B100" s="21"/>
      <c r="C100" s="22">
        <v>160000</v>
      </c>
      <c r="D100" s="61">
        <v>45419</v>
      </c>
      <c r="E100" s="22"/>
      <c r="F100" s="22"/>
      <c r="G100" s="22">
        <v>160000</v>
      </c>
      <c r="H100" s="21"/>
      <c r="I100" s="23" t="s">
        <v>35</v>
      </c>
    </row>
    <row r="101" spans="1:9" ht="12.75" customHeight="1" x14ac:dyDescent="0.2">
      <c r="A101" s="63" t="s">
        <v>29</v>
      </c>
      <c r="B101" s="21"/>
      <c r="C101" s="22"/>
      <c r="D101" s="61"/>
      <c r="E101" s="22"/>
      <c r="F101" s="22"/>
      <c r="G101" s="22"/>
      <c r="H101" s="21"/>
      <c r="I101" s="23"/>
    </row>
    <row r="102" spans="1:9" ht="25.5" x14ac:dyDescent="0.2">
      <c r="A102" s="32" t="s">
        <v>87</v>
      </c>
      <c r="B102" s="21"/>
      <c r="C102" s="22"/>
      <c r="D102" s="61"/>
      <c r="E102" s="22"/>
      <c r="F102" s="22"/>
      <c r="G102" s="22"/>
      <c r="H102" s="21"/>
      <c r="I102" s="23"/>
    </row>
    <row r="103" spans="1:9" ht="12.75" customHeight="1" x14ac:dyDescent="0.2">
      <c r="A103" s="32" t="s">
        <v>88</v>
      </c>
      <c r="B103" s="21"/>
      <c r="C103" s="22">
        <v>300000</v>
      </c>
      <c r="D103" s="61">
        <v>45369</v>
      </c>
      <c r="E103" s="22"/>
      <c r="F103" s="22"/>
      <c r="G103" s="22">
        <v>225632.4</v>
      </c>
      <c r="H103" s="21"/>
      <c r="I103" s="23" t="s">
        <v>33</v>
      </c>
    </row>
    <row r="104" spans="1:9" ht="25.5" x14ac:dyDescent="0.2">
      <c r="A104" s="32" t="s">
        <v>89</v>
      </c>
      <c r="B104" s="21"/>
      <c r="C104" s="22"/>
      <c r="D104" s="61"/>
      <c r="E104" s="22"/>
      <c r="F104" s="22"/>
      <c r="G104" s="22"/>
      <c r="H104" s="21"/>
      <c r="I104" s="23"/>
    </row>
    <row r="105" spans="1:9" ht="12.75" customHeight="1" x14ac:dyDescent="0.2">
      <c r="A105" s="32" t="s">
        <v>90</v>
      </c>
      <c r="B105" s="21"/>
      <c r="C105" s="22">
        <v>630000</v>
      </c>
      <c r="D105" s="61">
        <v>45546</v>
      </c>
      <c r="E105" s="22"/>
      <c r="F105" s="22"/>
      <c r="G105" s="22">
        <v>494690.5</v>
      </c>
      <c r="H105" s="21"/>
      <c r="I105" s="23" t="s">
        <v>33</v>
      </c>
    </row>
    <row r="106" spans="1:9" ht="25.5" x14ac:dyDescent="0.2">
      <c r="A106" s="32" t="s">
        <v>91</v>
      </c>
      <c r="B106" s="21"/>
      <c r="C106" s="22">
        <v>2950000</v>
      </c>
      <c r="D106" s="61">
        <v>45506</v>
      </c>
      <c r="E106" s="22"/>
      <c r="F106" s="22"/>
      <c r="G106" s="22">
        <v>794498.7</v>
      </c>
      <c r="H106" s="21"/>
      <c r="I106" s="23" t="s">
        <v>33</v>
      </c>
    </row>
    <row r="107" spans="1:9" ht="25.5" x14ac:dyDescent="0.2">
      <c r="A107" s="32" t="s">
        <v>92</v>
      </c>
      <c r="B107" s="21"/>
      <c r="C107" s="22">
        <v>3000000</v>
      </c>
      <c r="D107" s="61">
        <v>45533</v>
      </c>
      <c r="E107" s="22"/>
      <c r="F107" s="22"/>
      <c r="G107" s="22">
        <v>689913.5</v>
      </c>
      <c r="H107" s="21"/>
      <c r="I107" s="23" t="s">
        <v>33</v>
      </c>
    </row>
    <row r="108" spans="1:9" ht="25.5" x14ac:dyDescent="0.2">
      <c r="A108" s="32" t="s">
        <v>93</v>
      </c>
      <c r="B108" s="21"/>
      <c r="C108" s="22"/>
      <c r="D108" s="61"/>
      <c r="E108" s="22"/>
      <c r="F108" s="22"/>
      <c r="G108" s="22"/>
      <c r="H108" s="21"/>
      <c r="I108" s="23"/>
    </row>
    <row r="109" spans="1:9" ht="12.75" customHeight="1" x14ac:dyDescent="0.2">
      <c r="A109" s="32" t="s">
        <v>94</v>
      </c>
      <c r="B109" s="21"/>
      <c r="C109" s="22">
        <v>4250000</v>
      </c>
      <c r="D109" s="61">
        <v>45545</v>
      </c>
      <c r="E109" s="22"/>
      <c r="F109" s="22"/>
      <c r="G109" s="22">
        <v>376265.5</v>
      </c>
      <c r="H109" s="21"/>
      <c r="I109" s="23" t="s">
        <v>33</v>
      </c>
    </row>
    <row r="110" spans="1:9" ht="25.5" x14ac:dyDescent="0.2">
      <c r="A110" s="32" t="s">
        <v>95</v>
      </c>
      <c r="B110" s="21"/>
      <c r="C110" s="22"/>
      <c r="D110" s="61"/>
      <c r="E110" s="22"/>
      <c r="F110" s="22"/>
      <c r="G110" s="22"/>
      <c r="H110" s="21"/>
      <c r="I110" s="23"/>
    </row>
    <row r="111" spans="1:9" ht="25.5" x14ac:dyDescent="0.2">
      <c r="A111" s="32" t="s">
        <v>96</v>
      </c>
      <c r="B111" s="21"/>
      <c r="C111" s="22">
        <v>2000000</v>
      </c>
      <c r="D111" s="61">
        <v>45545</v>
      </c>
      <c r="E111" s="22"/>
      <c r="F111" s="22"/>
      <c r="G111" s="22">
        <v>757930.49</v>
      </c>
      <c r="H111" s="21"/>
      <c r="I111" s="23" t="s">
        <v>33</v>
      </c>
    </row>
    <row r="112" spans="1:9" ht="12.75" customHeight="1" x14ac:dyDescent="0.2">
      <c r="A112" s="32" t="s">
        <v>128</v>
      </c>
      <c r="B112" s="21"/>
      <c r="C112" s="22">
        <v>1140000</v>
      </c>
      <c r="D112" s="61">
        <v>45603</v>
      </c>
      <c r="E112" s="22"/>
      <c r="F112" s="22"/>
      <c r="G112" s="22">
        <v>0</v>
      </c>
      <c r="H112" s="21"/>
      <c r="I112" s="23" t="s">
        <v>33</v>
      </c>
    </row>
    <row r="113" spans="1:9" ht="25.5" x14ac:dyDescent="0.2">
      <c r="A113" s="63" t="s">
        <v>129</v>
      </c>
      <c r="B113" s="21"/>
      <c r="C113" s="22"/>
      <c r="D113" s="61"/>
      <c r="E113" s="22"/>
      <c r="F113" s="22"/>
      <c r="G113" s="22"/>
      <c r="H113" s="21"/>
      <c r="I113" s="23"/>
    </row>
    <row r="114" spans="1:9" ht="12.75" customHeight="1" x14ac:dyDescent="0.2">
      <c r="A114" s="32" t="s">
        <v>79</v>
      </c>
      <c r="B114" s="21"/>
      <c r="C114" s="22">
        <v>160000</v>
      </c>
      <c r="D114" s="61">
        <v>45468</v>
      </c>
      <c r="E114" s="22"/>
      <c r="F114" s="22"/>
      <c r="G114" s="22">
        <v>114859</v>
      </c>
      <c r="H114" s="21"/>
      <c r="I114" s="23" t="s">
        <v>33</v>
      </c>
    </row>
    <row r="115" spans="1:9" ht="25.5" x14ac:dyDescent="0.2">
      <c r="A115" s="32" t="s">
        <v>80</v>
      </c>
      <c r="B115" s="21"/>
      <c r="C115" s="22">
        <v>1000000</v>
      </c>
      <c r="D115" s="61">
        <v>45469</v>
      </c>
      <c r="E115" s="22"/>
      <c r="F115" s="22"/>
      <c r="G115" s="22">
        <v>846637.41</v>
      </c>
      <c r="H115" s="21"/>
      <c r="I115" s="23" t="s">
        <v>33</v>
      </c>
    </row>
    <row r="116" spans="1:9" ht="12.75" customHeight="1" x14ac:dyDescent="0.2">
      <c r="A116" s="32" t="s">
        <v>81</v>
      </c>
      <c r="B116" s="21"/>
      <c r="C116" s="22">
        <v>191000</v>
      </c>
      <c r="D116" s="61">
        <v>45511</v>
      </c>
      <c r="E116" s="22"/>
      <c r="F116" s="22"/>
      <c r="G116" s="22">
        <v>168000</v>
      </c>
      <c r="H116" s="21"/>
      <c r="I116" s="23" t="s">
        <v>33</v>
      </c>
    </row>
    <row r="117" spans="1:9" ht="25.5" x14ac:dyDescent="0.2">
      <c r="A117" s="32" t="s">
        <v>82</v>
      </c>
      <c r="B117" s="21"/>
      <c r="C117" s="22">
        <v>257000</v>
      </c>
      <c r="D117" s="61">
        <v>45537</v>
      </c>
      <c r="E117" s="22"/>
      <c r="F117" s="22"/>
      <c r="G117" s="22">
        <v>135778</v>
      </c>
      <c r="H117" s="21"/>
      <c r="I117" s="23" t="s">
        <v>33</v>
      </c>
    </row>
    <row r="118" spans="1:9" ht="25.5" x14ac:dyDescent="0.2">
      <c r="A118" s="32" t="s">
        <v>83</v>
      </c>
      <c r="B118" s="21"/>
      <c r="C118" s="22">
        <v>4000000</v>
      </c>
      <c r="D118" s="61">
        <v>45537</v>
      </c>
      <c r="E118" s="22"/>
      <c r="F118" s="22"/>
      <c r="G118" s="22">
        <v>0</v>
      </c>
      <c r="H118" s="21"/>
      <c r="I118" s="23" t="s">
        <v>33</v>
      </c>
    </row>
    <row r="119" spans="1:9" ht="12.75" customHeight="1" x14ac:dyDescent="0.2">
      <c r="A119" s="63" t="s">
        <v>30</v>
      </c>
      <c r="B119" s="21"/>
      <c r="C119" s="22"/>
      <c r="D119" s="61"/>
      <c r="E119" s="22"/>
      <c r="F119" s="22"/>
      <c r="G119" s="22"/>
      <c r="H119" s="21"/>
      <c r="I119" s="23"/>
    </row>
    <row r="120" spans="1:9" ht="25.5" x14ac:dyDescent="0.2">
      <c r="A120" s="32" t="s">
        <v>85</v>
      </c>
      <c r="B120" s="21"/>
      <c r="C120" s="22">
        <v>2850000</v>
      </c>
      <c r="D120" s="61">
        <v>45483</v>
      </c>
      <c r="E120" s="22"/>
      <c r="F120" s="22"/>
      <c r="G120" s="22">
        <v>0</v>
      </c>
      <c r="H120" s="21"/>
      <c r="I120" s="23" t="s">
        <v>33</v>
      </c>
    </row>
    <row r="121" spans="1:9" ht="25.5" x14ac:dyDescent="0.2">
      <c r="A121" s="32" t="s">
        <v>86</v>
      </c>
      <c r="B121" s="21"/>
      <c r="C121" s="22">
        <v>2000000</v>
      </c>
      <c r="D121" s="61">
        <v>45559</v>
      </c>
      <c r="E121" s="22"/>
      <c r="F121" s="22"/>
      <c r="G121" s="22">
        <v>0</v>
      </c>
      <c r="H121" s="21"/>
      <c r="I121" s="23" t="s">
        <v>33</v>
      </c>
    </row>
    <row r="122" spans="1:9" ht="25.5" x14ac:dyDescent="0.2">
      <c r="A122" s="63" t="s">
        <v>130</v>
      </c>
      <c r="B122" s="21"/>
      <c r="C122" s="22"/>
      <c r="D122" s="61"/>
      <c r="E122" s="22"/>
      <c r="F122" s="22"/>
      <c r="G122" s="22"/>
      <c r="H122" s="21"/>
      <c r="I122" s="23"/>
    </row>
    <row r="123" spans="1:9" ht="25.5" x14ac:dyDescent="0.2">
      <c r="A123" s="32" t="s">
        <v>97</v>
      </c>
      <c r="B123" s="21"/>
      <c r="C123" s="22"/>
      <c r="D123" s="61"/>
      <c r="E123" s="22"/>
      <c r="F123" s="22"/>
      <c r="G123" s="22"/>
      <c r="H123" s="21"/>
      <c r="I123" s="23"/>
    </row>
    <row r="124" spans="1:9" ht="12.75" customHeight="1" x14ac:dyDescent="0.2">
      <c r="A124" s="32" t="s">
        <v>98</v>
      </c>
      <c r="B124" s="21"/>
      <c r="C124" s="22">
        <v>15000000</v>
      </c>
      <c r="D124" s="61">
        <v>45441</v>
      </c>
      <c r="E124" s="22"/>
      <c r="F124" s="22"/>
      <c r="G124" s="22">
        <v>13966965</v>
      </c>
      <c r="H124" s="21"/>
      <c r="I124" s="23" t="s">
        <v>33</v>
      </c>
    </row>
    <row r="125" spans="1:9" ht="12.75" customHeight="1" x14ac:dyDescent="0.2">
      <c r="A125" s="63"/>
      <c r="B125" s="21"/>
      <c r="C125" s="22"/>
      <c r="D125" s="61"/>
      <c r="E125" s="22"/>
      <c r="F125" s="22"/>
      <c r="G125" s="64"/>
      <c r="H125" s="21"/>
      <c r="I125" s="23"/>
    </row>
    <row r="126" spans="1:9" ht="12.75" customHeight="1" x14ac:dyDescent="0.2">
      <c r="A126" s="27"/>
      <c r="B126" s="27"/>
      <c r="C126" s="28"/>
      <c r="D126" s="60"/>
      <c r="E126" s="28"/>
      <c r="F126" s="28"/>
      <c r="G126" s="28"/>
      <c r="H126" s="27"/>
      <c r="I126" s="29"/>
    </row>
    <row r="127" spans="1:9" x14ac:dyDescent="0.2">
      <c r="A127" s="33"/>
      <c r="B127" s="34"/>
      <c r="C127" s="35"/>
      <c r="D127" s="35"/>
      <c r="E127" s="35"/>
      <c r="F127" s="35"/>
      <c r="G127" s="35"/>
      <c r="H127" s="34"/>
      <c r="I127" s="36"/>
    </row>
    <row r="129" spans="1:7" x14ac:dyDescent="0.2">
      <c r="A129" s="6" t="s">
        <v>20</v>
      </c>
    </row>
    <row r="132" spans="1:7" x14ac:dyDescent="0.2">
      <c r="B132" s="70" t="s">
        <v>61</v>
      </c>
      <c r="C132" s="70"/>
      <c r="F132" s="71" t="s">
        <v>62</v>
      </c>
      <c r="G132" s="71"/>
    </row>
    <row r="133" spans="1:7" x14ac:dyDescent="0.2">
      <c r="B133" s="72" t="s">
        <v>21</v>
      </c>
      <c r="C133" s="72"/>
      <c r="F133" s="73" t="s">
        <v>22</v>
      </c>
      <c r="G133" s="73"/>
    </row>
  </sheetData>
  <sheetProtection formatCells="0" formatColumns="0" formatRows="0" insertColumns="0" insertRows="0" insertHyperlinks="0" deleteColumns="0" deleteRows="0" sort="0" autoFilter="0" pivotTables="0"/>
  <mergeCells count="43">
    <mergeCell ref="A53:A55"/>
    <mergeCell ref="B53:B55"/>
    <mergeCell ref="C53:C55"/>
    <mergeCell ref="D53:D55"/>
    <mergeCell ref="E53:E55"/>
    <mergeCell ref="A9:A11"/>
    <mergeCell ref="A12:A14"/>
    <mergeCell ref="B12:B14"/>
    <mergeCell ref="C12:C14"/>
    <mergeCell ref="D12:D14"/>
    <mergeCell ref="F53:F55"/>
    <mergeCell ref="G53:G55"/>
    <mergeCell ref="A3:I3"/>
    <mergeCell ref="A82:A84"/>
    <mergeCell ref="B82:B84"/>
    <mergeCell ref="C82:C84"/>
    <mergeCell ref="D82:D84"/>
    <mergeCell ref="E82:E84"/>
    <mergeCell ref="H53:H55"/>
    <mergeCell ref="I53:I55"/>
    <mergeCell ref="F82:F84"/>
    <mergeCell ref="G82:G84"/>
    <mergeCell ref="H82:H84"/>
    <mergeCell ref="I82:I84"/>
    <mergeCell ref="H9:H11"/>
    <mergeCell ref="H12:H14"/>
    <mergeCell ref="I9:I11"/>
    <mergeCell ref="G12:G14"/>
    <mergeCell ref="B9:B11"/>
    <mergeCell ref="C9:C11"/>
    <mergeCell ref="D9:D11"/>
    <mergeCell ref="E9:E11"/>
    <mergeCell ref="F9:G9"/>
    <mergeCell ref="F10:F11"/>
    <mergeCell ref="G10:G11"/>
    <mergeCell ref="F12:F14"/>
    <mergeCell ref="I12:I14"/>
    <mergeCell ref="E12:E14"/>
    <mergeCell ref="E89:F90"/>
    <mergeCell ref="B132:C132"/>
    <mergeCell ref="F132:G132"/>
    <mergeCell ref="B133:C133"/>
    <mergeCell ref="F133:G133"/>
  </mergeCells>
  <pageMargins left="0.25" right="0.25" top="0.75" bottom="0.75" header="0.3" footer="0.3"/>
  <pageSetup scale="85" fitToWidth="0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BD61-8CE6-40C1-A9F3-B99001FA7E2B}">
  <dimension ref="A1"/>
  <sheetViews>
    <sheetView workbookViewId="0">
      <selection activeCell="B5" sqref="B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F5" sqref="F5:F6"/>
    </sheetView>
  </sheetViews>
  <sheetFormatPr defaultRowHeight="15" x14ac:dyDescent="0.25"/>
  <sheetData>
    <row r="1" spans="1:1" ht="23.45" customHeight="1" x14ac:dyDescent="0.35">
      <c r="A1" s="2" t="s">
        <v>23</v>
      </c>
    </row>
    <row r="3" spans="1:1" x14ac:dyDescent="0.25">
      <c r="A3" t="s">
        <v>24</v>
      </c>
    </row>
    <row r="5" spans="1:1" x14ac:dyDescent="0.25">
      <c r="A5" t="s">
        <v>25</v>
      </c>
    </row>
    <row r="6" spans="1:1" x14ac:dyDescent="0.25">
      <c r="A6" s="1" t="s">
        <v>26</v>
      </c>
    </row>
    <row r="9" spans="1:1" x14ac:dyDescent="0.25">
      <c r="A9" t="s">
        <v>27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7 - DFU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Jean Danjou</cp:lastModifiedBy>
  <cp:lastPrinted>2024-06-14T00:24:28Z</cp:lastPrinted>
  <dcterms:created xsi:type="dcterms:W3CDTF">2015-06-05T18:17:20Z</dcterms:created>
  <dcterms:modified xsi:type="dcterms:W3CDTF">2025-03-05T01:27:27Z</dcterms:modified>
  <cp:category/>
</cp:coreProperties>
</file>