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xed\FDP\QUARTERLY\Q1\"/>
    </mc:Choice>
  </mc:AlternateContent>
  <xr:revisionPtr revIDLastSave="0" documentId="13_ncr:1_{8961D81C-943F-460D-89CD-8C13AAD8C63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7 - DFU" sheetId="1" r:id="rId1"/>
    <sheet name="Sheet1" sheetId="3" r:id="rId2"/>
    <sheet name="FDPP LICENSE" sheetId="2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12" i="1"/>
  <c r="G47" i="1"/>
</calcChain>
</file>

<file path=xl/sharedStrings.xml><?xml version="1.0" encoding="utf-8"?>
<sst xmlns="http://schemas.openxmlformats.org/spreadsheetml/2006/main" count="119" uniqueCount="71">
  <si>
    <t>FDP Form 7 - 20% Development Fund Utilization</t>
  </si>
  <si>
    <t>UTILIZATION OF THE 20%  OF THE NATIONAL TAX ALLOTMENT</t>
  </si>
  <si>
    <t>REGION:</t>
  </si>
  <si>
    <t>CALENDAR YEAR:</t>
  </si>
  <si>
    <t>PROVINCE:</t>
  </si>
  <si>
    <t>NEGROS OCCIDENTAL</t>
  </si>
  <si>
    <t>QUARTER:</t>
  </si>
  <si>
    <t>CITY/MUNICIPALITY:</t>
  </si>
  <si>
    <t>CITY OF SAN CARLOS</t>
  </si>
  <si>
    <t>Program or
Project</t>
  </si>
  <si>
    <t>Location</t>
  </si>
  <si>
    <t>Total Cost</t>
  </si>
  <si>
    <t>Date Started</t>
  </si>
  <si>
    <t>Target
Completion
Date</t>
  </si>
  <si>
    <t>Project Status</t>
  </si>
  <si>
    <t>No. of
Extensions, if
any</t>
  </si>
  <si>
    <t>Remarks</t>
  </si>
  <si>
    <t>% of
Completion</t>
  </si>
  <si>
    <t>Total Cost Incurred
to Date</t>
  </si>
  <si>
    <t>We hereby certify that we have reviewed the contents and hereby attest to the veracity and correctness of tha data or information contained in this document.</t>
  </si>
  <si>
    <t>Local Budget Officer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</si>
  <si>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</si>
  <si>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</si>
  <si>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</si>
  <si>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</si>
  <si>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</si>
  <si>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</si>
  <si>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Dev. and Const. of Barangay Facilities and other Government facilities</t>
  </si>
  <si>
    <t>on-going</t>
  </si>
  <si>
    <t>Acq./const./development of land and facilities - Tourism</t>
  </si>
  <si>
    <t>(SGD) SANDRA LUZ B. BRIONES</t>
  </si>
  <si>
    <t>(SGD) RENATO Y. GUSTILO</t>
  </si>
  <si>
    <t>Water Development Program</t>
  </si>
  <si>
    <t>CONSTRUCTION AND DEVELOPMENT OF CITY HOSPITAL AND OTHER HEALTH FACILITIES</t>
  </si>
  <si>
    <t>Acq./Const./Development of facilities (Sports)</t>
  </si>
  <si>
    <t>ROAD DEVELOPMENT PROGRAM</t>
  </si>
  <si>
    <t>NIR-NEGROS ISLAND REGION</t>
  </si>
  <si>
    <t>1. Concreting of pavement at motorpool area from entrance to GSD</t>
  </si>
  <si>
    <t xml:space="preserve">     warehouse (Phase1)</t>
  </si>
  <si>
    <t>2. Concreting of pavement and fencing at DENR training center</t>
  </si>
  <si>
    <t xml:space="preserve">1. Stub-out embedment and realignment </t>
  </si>
  <si>
    <t>2. Installation of additional waterline at the city main water system</t>
  </si>
  <si>
    <t>3. Installation of air release valves at strategic points</t>
  </si>
  <si>
    <t>4. Improvement of cluttered level III in-house service connections</t>
  </si>
  <si>
    <t>5. Improvement of Bodiawe pumping station</t>
  </si>
  <si>
    <t>6. Improvement of seaside pumping station</t>
  </si>
  <si>
    <t>7. Improvement of Brgy. Quezon water supply system</t>
  </si>
  <si>
    <t>1. Construction of 2 tennis courts at Park Marina</t>
  </si>
  <si>
    <t>1. Development of fitness playground at San Carlos City Hospital</t>
  </si>
  <si>
    <t>Economic Development 
(pls list down specific projects)</t>
  </si>
  <si>
    <t>Social Development 
(pls list down specific projects)</t>
  </si>
  <si>
    <t>1. Road opening at So. Brillantes</t>
  </si>
  <si>
    <t>2. Concreting of road at So. Brillantes</t>
  </si>
  <si>
    <t>3. Concreting of road at So. Gigalaman, Brgy. Guadalupe</t>
  </si>
  <si>
    <t>2. Addition of lighting system of the 2 interactive musical fountain</t>
  </si>
  <si>
    <t>1. Const. and improvement of SCC pavillion and display booths at Panaad Park Stadium</t>
  </si>
  <si>
    <t>1. Purchase of 1 unit vacuum truck</t>
  </si>
  <si>
    <t>2. eco-center project operation</t>
  </si>
  <si>
    <t>3. Improvement and development of city lanes and city streets</t>
  </si>
  <si>
    <t>4. Sanitation and environmental protection program</t>
  </si>
  <si>
    <t>Environmental Management 
(pls list down specific projects)</t>
  </si>
  <si>
    <t>Various Environmental Projects</t>
  </si>
  <si>
    <t>Purchase of Engineering Heavy Equipments, Accessories and Other Engineering Equipment</t>
  </si>
  <si>
    <t>1. Purchase of 1 unit single drum vibrator road roller and 1 unit forklift</t>
  </si>
  <si>
    <t>2, Purchase of 2 units brand new water tanker</t>
  </si>
  <si>
    <t>Electrification of City Roads/Inatallation of lighting system</t>
  </si>
  <si>
    <t>1. Relocation of street lights posts from gutter to sidewalk along Gustilo street (23 posts)</t>
  </si>
  <si>
    <t>Construction of Bulkhead and Embankment of various barangays</t>
  </si>
  <si>
    <t>1. Const, and development of land circumferential road at various barangays</t>
  </si>
  <si>
    <t xml:space="preserve">     (Brgy. 5 and 6 ) filling for embankment</t>
  </si>
  <si>
    <t>SAN CARLOS CITY, NEG. OCC.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</si>
</sst>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10"/>
      <color rgb="FF000000"/>
      <name val="Roboto Condensed"/>
    </font>
    <font>
      <b/>
      <sz val="10"/>
      <color rgb="FF000000"/>
      <name val="Roboto Condensed"/>
    </font>
    <font>
      <i/>
      <sz val="10"/>
      <color rgb="FF000000"/>
      <name val="Roboto Condensed"/>
    </font>
    <font>
      <b/>
      <sz val="12"/>
      <color rgb="FF000000"/>
      <name val="Roboto Condensed"/>
    </font>
    <font>
      <sz val="12"/>
      <color rgb="FF000000"/>
      <name val="Roboto Condensed"/>
    </font>
    <font>
      <i/>
      <sz val="12"/>
      <color rgb="FF000000"/>
      <name val="Roboto Condensed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1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43" fontId="4" fillId="2" borderId="0" xfId="1" applyFont="1" applyFill="1" applyAlignment="1" applyProtection="1">
      <alignment vertical="center" wrapText="1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4" fillId="2" borderId="0" xfId="0" applyFont="1" applyFill="1" applyAlignment="1" applyProtection="1">
      <alignment vertical="top" wrapText="1"/>
      <protection locked="0"/>
    </xf>
    <xf numFmtId="43" fontId="4" fillId="2" borderId="0" xfId="1" applyFont="1" applyFill="1" applyAlignment="1" applyProtection="1">
      <alignment vertical="top" wrapText="1"/>
      <protection locked="0"/>
    </xf>
    <xf numFmtId="0" fontId="5" fillId="2" borderId="0" xfId="0" applyFont="1" applyFill="1" applyProtection="1">
      <protection locked="0"/>
    </xf>
    <xf numFmtId="43" fontId="5" fillId="2" borderId="0" xfId="1" applyFont="1" applyFill="1" applyProtection="1">
      <protection locked="0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Alignment="1" applyProtection="1">
      <alignment vertical="center"/>
      <protection locked="0"/>
    </xf>
    <xf numFmtId="0" fontId="5" fillId="2" borderId="1" xfId="0" applyFont="1" applyFill="1" applyBorder="1"/>
    <xf numFmtId="43" fontId="4" fillId="2" borderId="0" xfId="1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43" fontId="4" fillId="2" borderId="0" xfId="1" applyFont="1" applyFill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43" fontId="4" fillId="2" borderId="4" xfId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/>
    <xf numFmtId="0" fontId="4" fillId="2" borderId="4" xfId="0" applyFont="1" applyFill="1" applyBorder="1" applyAlignment="1">
      <alignment vertical="top" wrapText="1"/>
    </xf>
    <xf numFmtId="0" fontId="4" fillId="2" borderId="5" xfId="0" applyFont="1" applyFill="1" applyBorder="1"/>
    <xf numFmtId="43" fontId="4" fillId="2" borderId="5" xfId="1" applyFont="1" applyFill="1" applyBorder="1"/>
    <xf numFmtId="0" fontId="6" fillId="2" borderId="5" xfId="0" applyFont="1" applyFill="1" applyBorder="1"/>
    <xf numFmtId="0" fontId="5" fillId="2" borderId="4" xfId="0" applyFont="1" applyFill="1" applyBorder="1" applyAlignment="1">
      <alignment horizontal="left" vertical="top"/>
    </xf>
    <xf numFmtId="43" fontId="4" fillId="2" borderId="4" xfId="1" applyFont="1" applyFill="1" applyBorder="1"/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left" wrapText="1"/>
    </xf>
    <xf numFmtId="43" fontId="4" fillId="2" borderId="4" xfId="1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43" fontId="4" fillId="0" borderId="4" xfId="1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5" fillId="2" borderId="0" xfId="1" applyNumberFormat="1" applyFont="1" applyFill="1" applyAlignment="1" applyProtection="1">
      <alignment vertical="center"/>
      <protection locked="0"/>
    </xf>
    <xf numFmtId="43" fontId="5" fillId="2" borderId="0" xfId="1" applyFont="1" applyFill="1" applyAlignment="1">
      <alignment vertical="center"/>
    </xf>
    <xf numFmtId="43" fontId="5" fillId="2" borderId="0" xfId="1" applyFont="1" applyFill="1" applyAlignment="1">
      <alignment wrapText="1"/>
    </xf>
    <xf numFmtId="43" fontId="5" fillId="2" borderId="0" xfId="1" applyFont="1" applyFill="1"/>
    <xf numFmtId="43" fontId="4" fillId="0" borderId="4" xfId="1" applyFont="1" applyBorder="1" applyAlignment="1">
      <alignment horizontal="left"/>
    </xf>
    <xf numFmtId="14" fontId="4" fillId="0" borderId="4" xfId="1" applyNumberFormat="1" applyFont="1" applyBorder="1" applyAlignment="1">
      <alignment horizontal="left"/>
    </xf>
    <xf numFmtId="14" fontId="4" fillId="2" borderId="4" xfId="1" applyNumberFormat="1" applyFont="1" applyFill="1" applyBorder="1" applyAlignment="1">
      <alignment horizontal="left"/>
    </xf>
    <xf numFmtId="14" fontId="4" fillId="2" borderId="5" xfId="1" applyNumberFormat="1" applyFont="1" applyFill="1" applyBorder="1"/>
    <xf numFmtId="14" fontId="4" fillId="2" borderId="4" xfId="1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 wrapText="1"/>
    </xf>
    <xf numFmtId="43" fontId="5" fillId="2" borderId="4" xfId="1" applyFont="1" applyFill="1" applyBorder="1" applyAlignment="1">
      <alignment horizontal="center"/>
    </xf>
    <xf numFmtId="0" fontId="5" fillId="2" borderId="0" xfId="1" applyNumberFormat="1" applyFont="1" applyFill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43" fontId="5" fillId="2" borderId="7" xfId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43" fontId="4" fillId="2" borderId="0" xfId="1" applyFont="1" applyFill="1" applyAlignment="1" applyProtection="1">
      <alignment horizontal="center"/>
      <protection locked="0"/>
    </xf>
    <xf numFmtId="0" fontId="5" fillId="2" borderId="5" xfId="0" applyFont="1" applyFill="1" applyBorder="1" applyAlignment="1">
      <alignment horizontal="center" vertical="center"/>
    </xf>
    <xf numFmtId="43" fontId="7" fillId="2" borderId="2" xfId="1" applyFont="1" applyFill="1" applyBorder="1" applyAlignment="1">
      <alignment vertical="top" wrapText="1"/>
    </xf>
    <xf numFmtId="43" fontId="7" fillId="2" borderId="3" xfId="1" applyFont="1" applyFill="1" applyBorder="1" applyAlignment="1">
      <alignment vertical="top" wrapText="1"/>
    </xf>
    <xf numFmtId="43" fontId="7" fillId="2" borderId="4" xfId="1" applyFont="1" applyFill="1" applyBorder="1" applyAlignment="1">
      <alignment vertical="top" wrapText="1"/>
    </xf>
    <xf numFmtId="43" fontId="5" fillId="2" borderId="5" xfId="1" applyFont="1" applyFill="1" applyBorder="1" applyAlignment="1">
      <alignment horizontal="center" vertical="center"/>
    </xf>
    <xf numFmtId="14" fontId="5" fillId="2" borderId="5" xfId="1" applyNumberFormat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/>
    </xf>
    <xf numFmtId="43" fontId="8" fillId="2" borderId="3" xfId="1" applyFont="1" applyFill="1" applyBorder="1" applyAlignment="1">
      <alignment horizontal="center"/>
    </xf>
    <xf numFmtId="43" fontId="8" fillId="2" borderId="4" xfId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43" fontId="7" fillId="2" borderId="2" xfId="1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43" fontId="7" fillId="2" borderId="4" xfId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4" fontId="8" fillId="2" borderId="2" xfId="1" applyNumberFormat="1" applyFont="1" applyFill="1" applyBorder="1" applyAlignment="1">
      <alignment horizontal="center"/>
    </xf>
    <xf numFmtId="14" fontId="8" fillId="2" borderId="3" xfId="1" applyNumberFormat="1" applyFont="1" applyFill="1" applyBorder="1" applyAlignment="1">
      <alignment horizontal="center"/>
    </xf>
    <xf numFmtId="14" fontId="8" fillId="2" borderId="4" xfId="1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43" fontId="8" fillId="2" borderId="6" xfId="1" applyFont="1" applyFill="1" applyBorder="1" applyAlignment="1">
      <alignment horizontal="center"/>
    </xf>
    <xf numFmtId="0" fontId="4" fillId="2" borderId="5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topLeftCell="A58" zoomScale="85" zoomScaleNormal="85" workbookViewId="0">
      <selection activeCell="B79" sqref="B79"/>
    </sheetView>
  </sheetViews>
  <sheetFormatPr defaultRowHeight="12.75" x14ac:dyDescent="0.2"/>
  <cols>
    <col min="1" max="1" width="41.42578125" style="6" customWidth="1"/>
    <col min="2" max="2" width="20.7109375" style="6" customWidth="1"/>
    <col min="3" max="3" width="16" style="18" customWidth="1"/>
    <col min="4" max="4" width="11.42578125" style="18" customWidth="1"/>
    <col min="5" max="5" width="13" style="18" customWidth="1"/>
    <col min="6" max="6" width="10.5703125" style="18" customWidth="1"/>
    <col min="7" max="7" width="17.28515625" style="18" bestFit="1" customWidth="1"/>
    <col min="8" max="8" width="8" style="6" customWidth="1"/>
    <col min="9" max="9" width="10.5703125" style="6" customWidth="1"/>
    <col min="10" max="10" width="15.7109375" style="6" customWidth="1"/>
    <col min="11" max="11" width="8.85546875" style="6" customWidth="1"/>
    <col min="12" max="16384" width="9.140625" style="7"/>
  </cols>
  <sheetData>
    <row r="1" spans="1:11" x14ac:dyDescent="0.2">
      <c r="A1" s="3" t="s">
        <v>0</v>
      </c>
      <c r="B1" s="4"/>
      <c r="C1" s="5"/>
      <c r="D1" s="5"/>
      <c r="E1" s="5"/>
    </row>
    <row r="2" spans="1:11" x14ac:dyDescent="0.2">
      <c r="A2" s="8"/>
      <c r="B2" s="8"/>
      <c r="C2" s="9"/>
      <c r="D2" s="9"/>
      <c r="E2" s="9"/>
    </row>
    <row r="3" spans="1:11" x14ac:dyDescent="0.2">
      <c r="A3" s="78" t="s">
        <v>1</v>
      </c>
      <c r="B3" s="78"/>
      <c r="C3" s="78"/>
      <c r="D3" s="78"/>
      <c r="E3" s="78"/>
      <c r="F3" s="78"/>
      <c r="G3" s="78"/>
      <c r="H3" s="78"/>
      <c r="I3" s="78"/>
    </row>
    <row r="4" spans="1:11" x14ac:dyDescent="0.2">
      <c r="A4" s="10"/>
      <c r="B4" s="10"/>
      <c r="C4" s="11"/>
      <c r="D4" s="11"/>
      <c r="E4" s="11"/>
    </row>
    <row r="5" spans="1:11" x14ac:dyDescent="0.2">
      <c r="A5" s="12" t="s">
        <v>2</v>
      </c>
      <c r="B5" s="13" t="s">
        <v>36</v>
      </c>
      <c r="C5" s="14"/>
      <c r="D5" s="47" t="s">
        <v>3</v>
      </c>
      <c r="E5" s="46">
        <v>2025</v>
      </c>
    </row>
    <row r="6" spans="1:11" x14ac:dyDescent="0.2">
      <c r="A6" s="15" t="s">
        <v>4</v>
      </c>
      <c r="B6" s="17" t="s">
        <v>5</v>
      </c>
      <c r="C6" s="16"/>
      <c r="D6" s="48" t="s">
        <v>6</v>
      </c>
      <c r="E6" s="57">
        <v>1</v>
      </c>
    </row>
    <row r="7" spans="1:11" x14ac:dyDescent="0.2">
      <c r="A7" s="15" t="s">
        <v>7</v>
      </c>
      <c r="B7" s="10" t="s">
        <v>8</v>
      </c>
      <c r="D7" s="49"/>
    </row>
    <row r="8" spans="1:11" x14ac:dyDescent="0.2">
      <c r="A8" s="19"/>
    </row>
    <row r="9" spans="1:11" ht="14.45" customHeight="1" x14ac:dyDescent="0.2">
      <c r="A9" s="88" t="s">
        <v>9</v>
      </c>
      <c r="B9" s="62" t="s">
        <v>10</v>
      </c>
      <c r="C9" s="66" t="s">
        <v>11</v>
      </c>
      <c r="D9" s="67" t="s">
        <v>12</v>
      </c>
      <c r="E9" s="68" t="s">
        <v>13</v>
      </c>
      <c r="F9" s="66" t="s">
        <v>14</v>
      </c>
      <c r="G9" s="66"/>
      <c r="H9" s="88" t="s">
        <v>15</v>
      </c>
      <c r="I9" s="62" t="s">
        <v>16</v>
      </c>
    </row>
    <row r="10" spans="1:11" ht="14.45" customHeight="1" x14ac:dyDescent="0.2">
      <c r="A10" s="88"/>
      <c r="B10" s="62"/>
      <c r="C10" s="66"/>
      <c r="D10" s="67"/>
      <c r="E10" s="66"/>
      <c r="F10" s="68" t="s">
        <v>17</v>
      </c>
      <c r="G10" s="68" t="s">
        <v>18</v>
      </c>
      <c r="H10" s="62"/>
      <c r="I10" s="62"/>
    </row>
    <row r="11" spans="1:11" ht="21.75" customHeight="1" x14ac:dyDescent="0.2">
      <c r="A11" s="88"/>
      <c r="B11" s="62"/>
      <c r="C11" s="66"/>
      <c r="D11" s="67"/>
      <c r="E11" s="66"/>
      <c r="F11" s="66"/>
      <c r="G11" s="66"/>
      <c r="H11" s="62"/>
      <c r="I11" s="62"/>
    </row>
    <row r="12" spans="1:11" ht="14.45" customHeight="1" x14ac:dyDescent="0.2">
      <c r="A12" s="89" t="s">
        <v>50</v>
      </c>
      <c r="B12" s="82"/>
      <c r="C12" s="69"/>
      <c r="D12" s="85"/>
      <c r="E12" s="69"/>
      <c r="F12" s="69"/>
      <c r="G12" s="63">
        <f>SUM(G15:G33)</f>
        <v>76175.700000000012</v>
      </c>
      <c r="H12" s="82"/>
      <c r="I12" s="72"/>
    </row>
    <row r="13" spans="1:11" x14ac:dyDescent="0.2">
      <c r="A13" s="90"/>
      <c r="B13" s="83"/>
      <c r="C13" s="70"/>
      <c r="D13" s="86"/>
      <c r="E13" s="70"/>
      <c r="F13" s="70"/>
      <c r="G13" s="64"/>
      <c r="H13" s="83"/>
      <c r="I13" s="73"/>
    </row>
    <row r="14" spans="1:11" x14ac:dyDescent="0.2">
      <c r="A14" s="91"/>
      <c r="B14" s="84"/>
      <c r="C14" s="71"/>
      <c r="D14" s="87"/>
      <c r="E14" s="71"/>
      <c r="F14" s="71"/>
      <c r="G14" s="65"/>
      <c r="H14" s="84"/>
      <c r="I14" s="74"/>
    </row>
    <row r="15" spans="1:11" s="25" customFormat="1" ht="25.5" x14ac:dyDescent="0.2">
      <c r="A15" s="40" t="s">
        <v>27</v>
      </c>
      <c r="B15" s="45" t="s">
        <v>70</v>
      </c>
      <c r="C15" s="42"/>
      <c r="D15" s="51"/>
      <c r="E15" s="50"/>
      <c r="F15" s="50"/>
      <c r="G15" s="42"/>
      <c r="H15" s="41"/>
      <c r="I15" s="43"/>
      <c r="J15" s="24"/>
      <c r="K15" s="24"/>
    </row>
    <row r="16" spans="1:11" s="25" customFormat="1" ht="25.5" x14ac:dyDescent="0.2">
      <c r="A16" s="45" t="s">
        <v>37</v>
      </c>
      <c r="B16" s="45" t="s">
        <v>70</v>
      </c>
      <c r="C16" s="42"/>
      <c r="D16" s="51"/>
      <c r="E16" s="50"/>
      <c r="F16" s="50"/>
      <c r="G16" s="42"/>
      <c r="H16" s="41"/>
      <c r="I16" s="43"/>
      <c r="J16" s="24"/>
      <c r="K16" s="24"/>
    </row>
    <row r="17" spans="1:11" s="25" customFormat="1" ht="25.5" x14ac:dyDescent="0.2">
      <c r="A17" s="45" t="s">
        <v>38</v>
      </c>
      <c r="B17" s="45" t="s">
        <v>70</v>
      </c>
      <c r="C17" s="42">
        <v>3150000</v>
      </c>
      <c r="D17" s="51">
        <v>45709</v>
      </c>
      <c r="E17" s="50"/>
      <c r="F17" s="50"/>
      <c r="G17" s="42">
        <v>0</v>
      </c>
      <c r="H17" s="41"/>
      <c r="I17" s="43" t="s">
        <v>28</v>
      </c>
      <c r="J17" s="24"/>
      <c r="K17" s="24"/>
    </row>
    <row r="18" spans="1:11" s="25" customFormat="1" ht="25.5" x14ac:dyDescent="0.2">
      <c r="A18" s="45" t="s">
        <v>39</v>
      </c>
      <c r="B18" s="45" t="s">
        <v>70</v>
      </c>
      <c r="C18" s="42">
        <v>2969384</v>
      </c>
      <c r="D18" s="51">
        <v>45737</v>
      </c>
      <c r="E18" s="50"/>
      <c r="F18" s="50"/>
      <c r="G18" s="42">
        <v>0</v>
      </c>
      <c r="H18" s="41"/>
      <c r="I18" s="43" t="s">
        <v>28</v>
      </c>
      <c r="J18" s="24"/>
      <c r="K18" s="24"/>
    </row>
    <row r="19" spans="1:11" s="25" customFormat="1" x14ac:dyDescent="0.2">
      <c r="A19" s="45"/>
      <c r="B19" s="45"/>
      <c r="C19" s="42"/>
      <c r="D19" s="51"/>
      <c r="E19" s="50"/>
      <c r="F19" s="50"/>
      <c r="G19" s="42"/>
      <c r="H19" s="41"/>
      <c r="I19" s="43"/>
      <c r="J19" s="24"/>
      <c r="K19" s="24"/>
    </row>
    <row r="20" spans="1:11" s="25" customFormat="1" x14ac:dyDescent="0.2">
      <c r="A20" s="40" t="s">
        <v>32</v>
      </c>
      <c r="B20" s="45"/>
      <c r="C20" s="42"/>
      <c r="D20" s="51"/>
      <c r="E20" s="50"/>
      <c r="F20" s="50"/>
      <c r="G20" s="42"/>
      <c r="H20" s="41"/>
      <c r="I20" s="43"/>
      <c r="J20" s="24"/>
      <c r="K20" s="24"/>
    </row>
    <row r="21" spans="1:11" s="25" customFormat="1" ht="25.5" x14ac:dyDescent="0.2">
      <c r="A21" s="45" t="s">
        <v>40</v>
      </c>
      <c r="B21" s="45" t="s">
        <v>70</v>
      </c>
      <c r="C21" s="42">
        <v>500000</v>
      </c>
      <c r="D21" s="51">
        <v>45701</v>
      </c>
      <c r="E21" s="50"/>
      <c r="F21" s="50"/>
      <c r="G21" s="42">
        <v>16394.400000000001</v>
      </c>
      <c r="H21" s="41"/>
      <c r="I21" s="43" t="s">
        <v>28</v>
      </c>
      <c r="J21" s="24"/>
      <c r="K21" s="24"/>
    </row>
    <row r="22" spans="1:11" s="25" customFormat="1" ht="25.5" x14ac:dyDescent="0.2">
      <c r="A22" s="45" t="s">
        <v>41</v>
      </c>
      <c r="B22" s="45" t="s">
        <v>70</v>
      </c>
      <c r="C22" s="42">
        <v>1500000</v>
      </c>
      <c r="D22" s="51">
        <v>45701</v>
      </c>
      <c r="E22" s="50"/>
      <c r="F22" s="50"/>
      <c r="G22" s="42">
        <v>0</v>
      </c>
      <c r="H22" s="41"/>
      <c r="I22" s="43" t="s">
        <v>28</v>
      </c>
      <c r="J22" s="24"/>
      <c r="K22" s="24"/>
    </row>
    <row r="23" spans="1:11" s="25" customFormat="1" ht="25.5" x14ac:dyDescent="0.2">
      <c r="A23" s="45" t="s">
        <v>42</v>
      </c>
      <c r="B23" s="45" t="s">
        <v>70</v>
      </c>
      <c r="C23" s="42">
        <v>400000</v>
      </c>
      <c r="D23" s="51">
        <v>45701</v>
      </c>
      <c r="E23" s="50"/>
      <c r="F23" s="50"/>
      <c r="G23" s="42">
        <v>0</v>
      </c>
      <c r="H23" s="41"/>
      <c r="I23" s="43" t="s">
        <v>28</v>
      </c>
      <c r="J23" s="24"/>
      <c r="K23" s="24"/>
    </row>
    <row r="24" spans="1:11" s="25" customFormat="1" ht="25.5" x14ac:dyDescent="0.2">
      <c r="A24" s="45" t="s">
        <v>43</v>
      </c>
      <c r="B24" s="45" t="s">
        <v>70</v>
      </c>
      <c r="C24" s="42">
        <v>1000000</v>
      </c>
      <c r="D24" s="51">
        <v>45701</v>
      </c>
      <c r="E24" s="50"/>
      <c r="F24" s="50"/>
      <c r="G24" s="42">
        <v>59781.3</v>
      </c>
      <c r="H24" s="41"/>
      <c r="I24" s="43" t="s">
        <v>28</v>
      </c>
      <c r="J24" s="24"/>
      <c r="K24" s="24"/>
    </row>
    <row r="25" spans="1:11" s="25" customFormat="1" ht="25.5" x14ac:dyDescent="0.2">
      <c r="A25" s="45" t="s">
        <v>44</v>
      </c>
      <c r="B25" s="45" t="s">
        <v>70</v>
      </c>
      <c r="C25" s="42">
        <v>1500000</v>
      </c>
      <c r="D25" s="51">
        <v>45701</v>
      </c>
      <c r="E25" s="50"/>
      <c r="F25" s="50"/>
      <c r="G25" s="42">
        <v>0</v>
      </c>
      <c r="H25" s="41"/>
      <c r="I25" s="43" t="s">
        <v>28</v>
      </c>
      <c r="J25" s="24"/>
      <c r="K25" s="24"/>
    </row>
    <row r="26" spans="1:11" s="25" customFormat="1" ht="25.5" x14ac:dyDescent="0.2">
      <c r="A26" s="45" t="s">
        <v>45</v>
      </c>
      <c r="B26" s="45" t="s">
        <v>70</v>
      </c>
      <c r="C26" s="42">
        <v>1000000</v>
      </c>
      <c r="D26" s="51">
        <v>45701</v>
      </c>
      <c r="E26" s="50"/>
      <c r="F26" s="50"/>
      <c r="G26" s="42">
        <v>0</v>
      </c>
      <c r="H26" s="41"/>
      <c r="I26" s="43" t="s">
        <v>28</v>
      </c>
      <c r="J26" s="24"/>
      <c r="K26" s="24"/>
    </row>
    <row r="27" spans="1:11" s="25" customFormat="1" ht="25.5" x14ac:dyDescent="0.2">
      <c r="A27" s="45" t="s">
        <v>46</v>
      </c>
      <c r="B27" s="45" t="s">
        <v>70</v>
      </c>
      <c r="C27" s="42">
        <v>750000</v>
      </c>
      <c r="D27" s="51">
        <v>45701</v>
      </c>
      <c r="E27" s="50"/>
      <c r="F27" s="50"/>
      <c r="G27" s="42">
        <v>0</v>
      </c>
      <c r="H27" s="41"/>
      <c r="I27" s="43" t="s">
        <v>28</v>
      </c>
      <c r="J27" s="24"/>
      <c r="K27" s="24"/>
    </row>
    <row r="28" spans="1:11" s="25" customFormat="1" x14ac:dyDescent="0.2">
      <c r="A28" s="45"/>
      <c r="B28" s="45"/>
      <c r="C28" s="42"/>
      <c r="D28" s="51"/>
      <c r="E28" s="50"/>
      <c r="F28" s="50"/>
      <c r="G28" s="42"/>
      <c r="H28" s="41"/>
      <c r="I28" s="43"/>
      <c r="J28" s="24"/>
      <c r="K28" s="24"/>
    </row>
    <row r="29" spans="1:11" x14ac:dyDescent="0.2">
      <c r="A29" s="44" t="s">
        <v>34</v>
      </c>
      <c r="B29" s="37"/>
      <c r="C29" s="38"/>
      <c r="D29" s="52"/>
      <c r="E29" s="38"/>
      <c r="F29" s="38"/>
      <c r="G29" s="38"/>
      <c r="H29" s="39"/>
      <c r="I29" s="39"/>
    </row>
    <row r="30" spans="1:11" ht="25.5" x14ac:dyDescent="0.2">
      <c r="A30" s="37" t="s">
        <v>47</v>
      </c>
      <c r="B30" s="45" t="s">
        <v>70</v>
      </c>
      <c r="C30" s="38">
        <v>4000000</v>
      </c>
      <c r="D30" s="52">
        <v>45737</v>
      </c>
      <c r="E30" s="38"/>
      <c r="F30" s="38"/>
      <c r="G30" s="38">
        <v>0</v>
      </c>
      <c r="H30" s="39"/>
      <c r="I30" s="39" t="s">
        <v>28</v>
      </c>
    </row>
    <row r="31" spans="1:11" x14ac:dyDescent="0.2">
      <c r="A31" s="37"/>
      <c r="B31" s="37"/>
      <c r="C31" s="38"/>
      <c r="D31" s="52"/>
      <c r="E31" s="38"/>
      <c r="F31" s="38"/>
      <c r="G31" s="38"/>
      <c r="H31" s="39"/>
      <c r="I31" s="39"/>
    </row>
    <row r="32" spans="1:11" ht="25.5" x14ac:dyDescent="0.2">
      <c r="A32" s="44" t="s">
        <v>33</v>
      </c>
      <c r="B32" s="37"/>
      <c r="C32" s="38"/>
      <c r="D32" s="52"/>
      <c r="E32" s="38"/>
      <c r="F32" s="38"/>
      <c r="G32" s="38"/>
      <c r="H32" s="39"/>
      <c r="I32" s="39"/>
    </row>
    <row r="33" spans="1:9" ht="25.5" x14ac:dyDescent="0.2">
      <c r="A33" s="37" t="s">
        <v>48</v>
      </c>
      <c r="B33" s="45" t="s">
        <v>70</v>
      </c>
      <c r="C33" s="38">
        <v>2047350</v>
      </c>
      <c r="D33" s="52">
        <v>45737</v>
      </c>
      <c r="E33" s="38"/>
      <c r="F33" s="38"/>
      <c r="G33" s="38">
        <v>0</v>
      </c>
      <c r="H33" s="39"/>
      <c r="I33" s="39" t="s">
        <v>28</v>
      </c>
    </row>
    <row r="34" spans="1:9" x14ac:dyDescent="0.2">
      <c r="A34" s="27"/>
      <c r="B34" s="96"/>
      <c r="C34" s="28"/>
      <c r="D34" s="53"/>
      <c r="E34" s="28"/>
      <c r="F34" s="28"/>
      <c r="G34" s="28"/>
      <c r="H34" s="27"/>
      <c r="I34" s="29"/>
    </row>
    <row r="35" spans="1:9" x14ac:dyDescent="0.2">
      <c r="A35" s="92" t="s">
        <v>49</v>
      </c>
      <c r="B35" s="97"/>
      <c r="C35" s="69"/>
      <c r="D35" s="85"/>
      <c r="E35" s="69"/>
      <c r="F35" s="69"/>
      <c r="G35" s="75">
        <f>SUM(G38:G45)</f>
        <v>485292</v>
      </c>
      <c r="H35" s="82"/>
      <c r="I35" s="72"/>
    </row>
    <row r="36" spans="1:9" x14ac:dyDescent="0.2">
      <c r="A36" s="93"/>
      <c r="B36" s="98"/>
      <c r="C36" s="95"/>
      <c r="D36" s="86"/>
      <c r="E36" s="70"/>
      <c r="F36" s="70"/>
      <c r="G36" s="76"/>
      <c r="H36" s="83"/>
      <c r="I36" s="73"/>
    </row>
    <row r="37" spans="1:9" x14ac:dyDescent="0.2">
      <c r="A37" s="94"/>
      <c r="B37" s="99"/>
      <c r="C37" s="71"/>
      <c r="D37" s="87"/>
      <c r="E37" s="71"/>
      <c r="F37" s="71"/>
      <c r="G37" s="77"/>
      <c r="H37" s="84"/>
      <c r="I37" s="74"/>
    </row>
    <row r="38" spans="1:9" x14ac:dyDescent="0.2">
      <c r="A38" s="30" t="s">
        <v>35</v>
      </c>
      <c r="B38" s="100"/>
      <c r="C38" s="22"/>
      <c r="D38" s="54"/>
      <c r="E38" s="22"/>
      <c r="F38" s="22"/>
      <c r="G38" s="31"/>
      <c r="H38" s="21"/>
      <c r="I38" s="23"/>
    </row>
    <row r="39" spans="1:9" ht="25.5" x14ac:dyDescent="0.2">
      <c r="A39" s="26" t="s">
        <v>51</v>
      </c>
      <c r="B39" s="45" t="s">
        <v>70</v>
      </c>
      <c r="C39" s="22">
        <v>2000000</v>
      </c>
      <c r="D39" s="54">
        <v>45737</v>
      </c>
      <c r="E39" s="22"/>
      <c r="F39" s="22"/>
      <c r="G39" s="31">
        <v>0</v>
      </c>
      <c r="H39" s="21"/>
      <c r="I39" s="23" t="s">
        <v>28</v>
      </c>
    </row>
    <row r="40" spans="1:9" ht="25.5" x14ac:dyDescent="0.2">
      <c r="A40" s="26" t="s">
        <v>52</v>
      </c>
      <c r="B40" s="45" t="s">
        <v>70</v>
      </c>
      <c r="C40" s="22">
        <v>10000000</v>
      </c>
      <c r="D40" s="54">
        <v>45737</v>
      </c>
      <c r="E40" s="22"/>
      <c r="F40" s="22"/>
      <c r="G40" s="31">
        <v>0</v>
      </c>
      <c r="H40" s="21"/>
      <c r="I40" s="23" t="s">
        <v>28</v>
      </c>
    </row>
    <row r="41" spans="1:9" ht="25.5" x14ac:dyDescent="0.2">
      <c r="A41" s="26" t="s">
        <v>53</v>
      </c>
      <c r="B41" s="45" t="s">
        <v>70</v>
      </c>
      <c r="C41" s="22">
        <v>10000000</v>
      </c>
      <c r="D41" s="54">
        <v>45747</v>
      </c>
      <c r="E41" s="22"/>
      <c r="F41" s="22"/>
      <c r="G41" s="31">
        <v>0</v>
      </c>
      <c r="H41" s="21"/>
      <c r="I41" s="23" t="s">
        <v>28</v>
      </c>
    </row>
    <row r="42" spans="1:9" x14ac:dyDescent="0.2">
      <c r="A42" s="26"/>
      <c r="B42" s="100"/>
      <c r="C42" s="22"/>
      <c r="D42" s="54"/>
      <c r="E42" s="22"/>
      <c r="F42" s="22"/>
      <c r="G42" s="31"/>
      <c r="H42" s="21"/>
      <c r="I42" s="23"/>
    </row>
    <row r="43" spans="1:9" ht="25.5" x14ac:dyDescent="0.2">
      <c r="A43" s="20" t="s">
        <v>29</v>
      </c>
      <c r="B43" s="100"/>
      <c r="C43" s="22"/>
      <c r="D43" s="54"/>
      <c r="E43" s="22"/>
      <c r="F43" s="22"/>
      <c r="G43" s="31"/>
      <c r="H43" s="21"/>
      <c r="I43" s="23"/>
    </row>
    <row r="44" spans="1:9" ht="25.5" x14ac:dyDescent="0.2">
      <c r="A44" s="26" t="s">
        <v>55</v>
      </c>
      <c r="B44" s="45" t="s">
        <v>70</v>
      </c>
      <c r="C44" s="22">
        <v>640000</v>
      </c>
      <c r="D44" s="54">
        <v>45688</v>
      </c>
      <c r="E44" s="22"/>
      <c r="F44" s="22"/>
      <c r="G44" s="31">
        <v>485292</v>
      </c>
      <c r="H44" s="21"/>
      <c r="I44" s="23" t="s">
        <v>28</v>
      </c>
    </row>
    <row r="45" spans="1:9" ht="25.5" x14ac:dyDescent="0.2">
      <c r="A45" s="26" t="s">
        <v>54</v>
      </c>
      <c r="B45" s="45" t="s">
        <v>70</v>
      </c>
      <c r="C45" s="22">
        <v>4000000</v>
      </c>
      <c r="D45" s="54">
        <v>45737</v>
      </c>
      <c r="E45" s="22"/>
      <c r="F45" s="22"/>
      <c r="G45" s="31">
        <v>0</v>
      </c>
      <c r="H45" s="21"/>
      <c r="I45" s="23" t="s">
        <v>28</v>
      </c>
    </row>
    <row r="46" spans="1:9" x14ac:dyDescent="0.2">
      <c r="A46" s="27"/>
      <c r="B46" s="96"/>
      <c r="C46" s="28"/>
      <c r="D46" s="53"/>
      <c r="E46" s="28"/>
      <c r="F46" s="28"/>
      <c r="G46" s="28"/>
      <c r="H46" s="27"/>
      <c r="I46" s="29"/>
    </row>
    <row r="47" spans="1:9" ht="14.45" customHeight="1" x14ac:dyDescent="0.2">
      <c r="A47" s="79" t="s">
        <v>60</v>
      </c>
      <c r="B47" s="97"/>
      <c r="C47" s="69"/>
      <c r="D47" s="85"/>
      <c r="E47" s="69"/>
      <c r="F47" s="69"/>
      <c r="G47" s="75">
        <f>SUM(G50:G69)</f>
        <v>3905499.9299999997</v>
      </c>
      <c r="H47" s="82"/>
      <c r="I47" s="72"/>
    </row>
    <row r="48" spans="1:9" x14ac:dyDescent="0.2">
      <c r="A48" s="80"/>
      <c r="B48" s="98"/>
      <c r="C48" s="70"/>
      <c r="D48" s="86"/>
      <c r="E48" s="70"/>
      <c r="F48" s="70"/>
      <c r="G48" s="76"/>
      <c r="H48" s="83"/>
      <c r="I48" s="73"/>
    </row>
    <row r="49" spans="1:9" x14ac:dyDescent="0.2">
      <c r="A49" s="81"/>
      <c r="B49" s="99"/>
      <c r="C49" s="71"/>
      <c r="D49" s="87"/>
      <c r="E49" s="71"/>
      <c r="F49" s="71"/>
      <c r="G49" s="77"/>
      <c r="H49" s="84"/>
      <c r="I49" s="74"/>
    </row>
    <row r="50" spans="1:9" ht="12.75" customHeight="1" x14ac:dyDescent="0.2">
      <c r="A50" s="55"/>
      <c r="B50" s="100"/>
      <c r="C50" s="22"/>
      <c r="D50" s="54"/>
      <c r="E50" s="22"/>
      <c r="F50" s="22"/>
      <c r="G50" s="56"/>
      <c r="H50" s="21"/>
      <c r="I50" s="23"/>
    </row>
    <row r="51" spans="1:9" ht="12.75" customHeight="1" x14ac:dyDescent="0.2">
      <c r="A51" s="55" t="s">
        <v>61</v>
      </c>
      <c r="B51" s="100"/>
      <c r="C51" s="22"/>
      <c r="D51" s="54"/>
      <c r="E51" s="22"/>
      <c r="F51" s="22"/>
      <c r="G51" s="22"/>
      <c r="H51" s="21"/>
      <c r="I51" s="23"/>
    </row>
    <row r="52" spans="1:9" ht="12.75" customHeight="1" x14ac:dyDescent="0.2">
      <c r="A52" s="32" t="s">
        <v>56</v>
      </c>
      <c r="B52" s="45" t="s">
        <v>70</v>
      </c>
      <c r="C52" s="22">
        <v>11500000</v>
      </c>
      <c r="D52" s="54">
        <v>45699</v>
      </c>
      <c r="E52" s="22"/>
      <c r="F52" s="22"/>
      <c r="G52" s="22">
        <v>0</v>
      </c>
      <c r="H52" s="21"/>
      <c r="I52" s="23" t="s">
        <v>28</v>
      </c>
    </row>
    <row r="53" spans="1:9" ht="25.5" x14ac:dyDescent="0.2">
      <c r="A53" s="32" t="s">
        <v>57</v>
      </c>
      <c r="B53" s="45" t="s">
        <v>70</v>
      </c>
      <c r="C53" s="22">
        <v>8038300</v>
      </c>
      <c r="D53" s="54">
        <v>45699</v>
      </c>
      <c r="E53" s="22"/>
      <c r="F53" s="22"/>
      <c r="G53" s="22">
        <v>717255</v>
      </c>
      <c r="H53" s="21"/>
      <c r="I53" s="23" t="s">
        <v>28</v>
      </c>
    </row>
    <row r="54" spans="1:9" ht="25.5" x14ac:dyDescent="0.2">
      <c r="A54" s="32" t="s">
        <v>58</v>
      </c>
      <c r="B54" s="45" t="s">
        <v>70</v>
      </c>
      <c r="C54" s="22">
        <v>9247907.9299999997</v>
      </c>
      <c r="D54" s="54">
        <v>45699</v>
      </c>
      <c r="E54" s="22"/>
      <c r="F54" s="22"/>
      <c r="G54" s="22">
        <v>1699907.93</v>
      </c>
      <c r="H54" s="21"/>
      <c r="I54" s="23" t="s">
        <v>28</v>
      </c>
    </row>
    <row r="55" spans="1:9" ht="25.5" x14ac:dyDescent="0.2">
      <c r="A55" s="32" t="s">
        <v>59</v>
      </c>
      <c r="B55" s="45" t="s">
        <v>70</v>
      </c>
      <c r="C55" s="22">
        <v>16234000</v>
      </c>
      <c r="D55" s="54">
        <v>45699</v>
      </c>
      <c r="E55" s="22"/>
      <c r="F55" s="22"/>
      <c r="G55" s="22">
        <v>1488337</v>
      </c>
      <c r="H55" s="21"/>
      <c r="I55" s="23" t="s">
        <v>28</v>
      </c>
    </row>
    <row r="56" spans="1:9" x14ac:dyDescent="0.2">
      <c r="A56" s="32"/>
      <c r="B56" s="100"/>
      <c r="C56" s="22"/>
      <c r="D56" s="54"/>
      <c r="E56" s="22"/>
      <c r="F56" s="22"/>
      <c r="G56" s="22"/>
      <c r="H56" s="21"/>
      <c r="I56" s="23"/>
    </row>
    <row r="57" spans="1:9" ht="25.5" x14ac:dyDescent="0.2">
      <c r="A57" s="55" t="s">
        <v>62</v>
      </c>
      <c r="B57" s="100"/>
      <c r="C57" s="22"/>
      <c r="D57" s="54"/>
      <c r="E57" s="22"/>
      <c r="F57" s="22"/>
      <c r="G57" s="22"/>
      <c r="H57" s="21"/>
      <c r="I57" s="23"/>
    </row>
    <row r="58" spans="1:9" x14ac:dyDescent="0.2">
      <c r="A58" s="32"/>
      <c r="B58" s="100"/>
      <c r="C58" s="22"/>
      <c r="D58" s="54"/>
      <c r="E58" s="22"/>
      <c r="F58" s="22"/>
      <c r="G58" s="22"/>
      <c r="H58" s="21"/>
      <c r="I58" s="23"/>
    </row>
    <row r="59" spans="1:9" ht="25.5" x14ac:dyDescent="0.2">
      <c r="A59" s="32" t="s">
        <v>63</v>
      </c>
      <c r="B59" s="45" t="s">
        <v>70</v>
      </c>
      <c r="C59" s="22">
        <v>8000000</v>
      </c>
      <c r="D59" s="54">
        <v>45687</v>
      </c>
      <c r="E59" s="22"/>
      <c r="F59" s="22"/>
      <c r="G59" s="22">
        <v>0</v>
      </c>
      <c r="H59" s="21"/>
      <c r="I59" s="23" t="s">
        <v>28</v>
      </c>
    </row>
    <row r="60" spans="1:9" ht="25.5" x14ac:dyDescent="0.2">
      <c r="A60" s="32" t="s">
        <v>64</v>
      </c>
      <c r="B60" s="45" t="s">
        <v>70</v>
      </c>
      <c r="C60" s="22">
        <v>9700000</v>
      </c>
      <c r="D60" s="54">
        <v>45737</v>
      </c>
      <c r="E60" s="22"/>
      <c r="F60" s="22"/>
      <c r="G60" s="22">
        <v>0</v>
      </c>
      <c r="H60" s="21"/>
      <c r="I60" s="23" t="s">
        <v>28</v>
      </c>
    </row>
    <row r="61" spans="1:9" x14ac:dyDescent="0.2">
      <c r="A61" s="32"/>
      <c r="B61" s="100"/>
      <c r="C61" s="22"/>
      <c r="D61" s="54"/>
      <c r="E61" s="22"/>
      <c r="F61" s="22"/>
      <c r="G61" s="22"/>
      <c r="H61" s="21"/>
      <c r="I61" s="23"/>
    </row>
    <row r="62" spans="1:9" ht="25.5" x14ac:dyDescent="0.2">
      <c r="A62" s="55" t="s">
        <v>65</v>
      </c>
      <c r="B62" s="100"/>
      <c r="C62" s="22"/>
      <c r="D62" s="54"/>
      <c r="E62" s="22"/>
      <c r="F62" s="22"/>
      <c r="G62" s="22"/>
      <c r="H62" s="21"/>
      <c r="I62" s="23"/>
    </row>
    <row r="63" spans="1:9" ht="25.5" x14ac:dyDescent="0.2">
      <c r="A63" s="32" t="s">
        <v>66</v>
      </c>
      <c r="B63" s="45" t="s">
        <v>70</v>
      </c>
      <c r="C63" s="22">
        <v>414000</v>
      </c>
      <c r="D63" s="54">
        <v>45714</v>
      </c>
      <c r="E63" s="22"/>
      <c r="F63" s="22"/>
      <c r="G63" s="22">
        <v>0</v>
      </c>
      <c r="H63" s="21"/>
      <c r="I63" s="23" t="s">
        <v>28</v>
      </c>
    </row>
    <row r="64" spans="1:9" x14ac:dyDescent="0.2">
      <c r="A64" s="32"/>
      <c r="B64" s="100"/>
      <c r="C64" s="22"/>
      <c r="D64" s="54"/>
      <c r="E64" s="22"/>
      <c r="F64" s="22"/>
      <c r="G64" s="22"/>
      <c r="H64" s="21"/>
      <c r="I64" s="23"/>
    </row>
    <row r="65" spans="1:9" ht="25.5" x14ac:dyDescent="0.2">
      <c r="A65" s="55" t="s">
        <v>67</v>
      </c>
      <c r="B65" s="100"/>
      <c r="C65" s="22"/>
      <c r="D65" s="54"/>
      <c r="E65" s="22"/>
      <c r="F65" s="22"/>
      <c r="G65" s="22"/>
      <c r="H65" s="21"/>
      <c r="I65" s="23"/>
    </row>
    <row r="66" spans="1:9" ht="25.5" x14ac:dyDescent="0.2">
      <c r="A66" s="32" t="s">
        <v>68</v>
      </c>
      <c r="B66" s="45" t="s">
        <v>70</v>
      </c>
      <c r="C66" s="22"/>
      <c r="D66" s="54"/>
      <c r="E66" s="22"/>
      <c r="F66" s="22"/>
      <c r="G66" s="22"/>
      <c r="H66" s="21"/>
      <c r="I66" s="23"/>
    </row>
    <row r="67" spans="1:9" x14ac:dyDescent="0.2">
      <c r="A67" s="32" t="s">
        <v>69</v>
      </c>
      <c r="B67" s="21"/>
      <c r="C67" s="22">
        <v>5000000</v>
      </c>
      <c r="D67" s="54">
        <v>45737</v>
      </c>
      <c r="E67" s="22"/>
      <c r="F67" s="22"/>
      <c r="G67" s="22">
        <v>0</v>
      </c>
      <c r="H67" s="21"/>
      <c r="I67" s="23" t="s">
        <v>28</v>
      </c>
    </row>
    <row r="68" spans="1:9" x14ac:dyDescent="0.2">
      <c r="A68" s="32"/>
      <c r="B68" s="21"/>
      <c r="C68" s="22"/>
      <c r="D68" s="54"/>
      <c r="E68" s="22"/>
      <c r="F68" s="22"/>
      <c r="G68" s="22"/>
      <c r="H68" s="21"/>
      <c r="I68" s="23"/>
    </row>
    <row r="69" spans="1:9" ht="12.75" customHeight="1" x14ac:dyDescent="0.2">
      <c r="A69" s="27"/>
      <c r="B69" s="27"/>
      <c r="C69" s="28"/>
      <c r="D69" s="53"/>
      <c r="E69" s="28"/>
      <c r="F69" s="28"/>
      <c r="G69" s="28"/>
      <c r="H69" s="27"/>
      <c r="I69" s="29"/>
    </row>
    <row r="70" spans="1:9" x14ac:dyDescent="0.2">
      <c r="A70" s="33"/>
      <c r="B70" s="34"/>
      <c r="C70" s="35"/>
      <c r="D70" s="35"/>
      <c r="E70" s="35"/>
      <c r="F70" s="35"/>
      <c r="G70" s="35"/>
      <c r="H70" s="34"/>
      <c r="I70" s="36"/>
    </row>
    <row r="72" spans="1:9" x14ac:dyDescent="0.2">
      <c r="A72" s="6" t="s">
        <v>19</v>
      </c>
    </row>
    <row r="75" spans="1:9" x14ac:dyDescent="0.2">
      <c r="B75" s="58" t="s">
        <v>30</v>
      </c>
      <c r="C75" s="58"/>
      <c r="F75" s="59" t="s">
        <v>31</v>
      </c>
      <c r="G75" s="59"/>
    </row>
    <row r="76" spans="1:9" x14ac:dyDescent="0.2">
      <c r="B76" s="60" t="s">
        <v>20</v>
      </c>
      <c r="C76" s="60"/>
      <c r="F76" s="61" t="s">
        <v>21</v>
      </c>
      <c r="G76" s="61"/>
    </row>
  </sheetData>
  <sheetProtection formatCells="0" formatColumns="0" formatRows="0" insertColumns="0" insertRows="0" insertHyperlinks="0" deleteColumns="0" deleteRows="0" sort="0" autoFilter="0" pivotTables="0"/>
  <mergeCells count="42">
    <mergeCell ref="A35:A37"/>
    <mergeCell ref="B35:B37"/>
    <mergeCell ref="C35:C37"/>
    <mergeCell ref="D35:D37"/>
    <mergeCell ref="E35:E37"/>
    <mergeCell ref="A9:A11"/>
    <mergeCell ref="A12:A14"/>
    <mergeCell ref="B12:B14"/>
    <mergeCell ref="C12:C14"/>
    <mergeCell ref="D12:D14"/>
    <mergeCell ref="F35:F37"/>
    <mergeCell ref="G35:G37"/>
    <mergeCell ref="A3:I3"/>
    <mergeCell ref="A47:A49"/>
    <mergeCell ref="B47:B49"/>
    <mergeCell ref="C47:C49"/>
    <mergeCell ref="D47:D49"/>
    <mergeCell ref="E47:E49"/>
    <mergeCell ref="H35:H37"/>
    <mergeCell ref="I35:I37"/>
    <mergeCell ref="F47:F49"/>
    <mergeCell ref="G47:G49"/>
    <mergeCell ref="H47:H49"/>
    <mergeCell ref="I47:I49"/>
    <mergeCell ref="H9:H11"/>
    <mergeCell ref="H12:H14"/>
    <mergeCell ref="I9:I11"/>
    <mergeCell ref="G12:G14"/>
    <mergeCell ref="B9:B11"/>
    <mergeCell ref="C9:C11"/>
    <mergeCell ref="D9:D11"/>
    <mergeCell ref="E9:E11"/>
    <mergeCell ref="F9:G9"/>
    <mergeCell ref="F10:F11"/>
    <mergeCell ref="G10:G11"/>
    <mergeCell ref="F12:F14"/>
    <mergeCell ref="I12:I14"/>
    <mergeCell ref="E12:E14"/>
    <mergeCell ref="B75:C75"/>
    <mergeCell ref="F75:G75"/>
    <mergeCell ref="B76:C76"/>
    <mergeCell ref="F76:G76"/>
  </mergeCells>
  <pageMargins left="0.25" right="0.25" top="0.75" bottom="0.75" header="0.3" footer="0.3"/>
  <pageSetup scale="85" fitToWidth="0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BD61-8CE6-40C1-A9F3-B99001FA7E2B}">
  <dimension ref="A1"/>
  <sheetViews>
    <sheetView workbookViewId="0">
      <selection activeCell="B5" sqref="B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F5" sqref="F5:F6"/>
    </sheetView>
  </sheetViews>
  <sheetFormatPr defaultRowHeight="15" x14ac:dyDescent="0.25"/>
  <sheetData>
    <row r="1" spans="1:1" ht="23.45" customHeight="1" x14ac:dyDescent="0.35">
      <c r="A1" s="2" t="s">
        <v>22</v>
      </c>
    </row>
    <row r="3" spans="1:1" x14ac:dyDescent="0.25">
      <c r="A3" t="s">
        <v>23</v>
      </c>
    </row>
    <row r="5" spans="1:1" x14ac:dyDescent="0.25">
      <c r="A5" t="s">
        <v>24</v>
      </c>
    </row>
    <row r="6" spans="1:1" x14ac:dyDescent="0.25">
      <c r="A6" s="1" t="s">
        <v>25</v>
      </c>
    </row>
    <row r="9" spans="1:1" x14ac:dyDescent="0.25">
      <c r="A9" t="s">
        <v>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7 - DFU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cp:lastPrinted>2025-05-09T06:40:48Z</cp:lastPrinted>
  <dcterms:created xsi:type="dcterms:W3CDTF">2015-06-05T18:17:20Z</dcterms:created>
  <dcterms:modified xsi:type="dcterms:W3CDTF">2025-05-09T06:54:14Z</dcterms:modified>
  <cp:category/>
</cp:coreProperties>
</file>